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L127" i="5" l="1"/>
  <c r="L126" i="5"/>
  <c r="L125" i="5"/>
  <c r="L124" i="5"/>
  <c r="L123" i="5"/>
  <c r="L122" i="5"/>
  <c r="L121" i="5"/>
  <c r="L119" i="5"/>
  <c r="L118" i="5"/>
  <c r="L117" i="5"/>
  <c r="L116" i="5"/>
  <c r="L114" i="5"/>
  <c r="L113" i="5"/>
  <c r="L112" i="5"/>
  <c r="L111" i="5"/>
  <c r="L108" i="5"/>
  <c r="L106" i="5"/>
  <c r="L105" i="5"/>
  <c r="L104" i="5"/>
  <c r="L103" i="5"/>
  <c r="L101" i="5"/>
  <c r="L100" i="5"/>
  <c r="L99" i="5"/>
  <c r="L98" i="5"/>
  <c r="L96" i="5"/>
  <c r="L95" i="5"/>
  <c r="L94" i="5"/>
  <c r="L93" i="5"/>
  <c r="L92" i="5"/>
  <c r="L89" i="5"/>
  <c r="L88" i="5"/>
  <c r="L87" i="5"/>
  <c r="L86" i="5"/>
  <c r="L85" i="5"/>
  <c r="L84" i="5"/>
  <c r="L83" i="5"/>
  <c r="L81" i="5"/>
  <c r="L79" i="5"/>
  <c r="L78" i="5"/>
  <c r="L77" i="5"/>
  <c r="L76" i="5"/>
  <c r="L68" i="5"/>
  <c r="L67" i="5"/>
  <c r="L66" i="5"/>
  <c r="L65" i="5"/>
  <c r="L64" i="5"/>
  <c r="L63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7" i="5"/>
  <c r="L26" i="5"/>
  <c r="L25" i="5"/>
  <c r="L24" i="5"/>
  <c r="L22" i="5"/>
  <c r="L21" i="5"/>
  <c r="L20" i="5"/>
  <c r="L19" i="5"/>
  <c r="L15" i="5"/>
  <c r="L14" i="5"/>
  <c r="L13" i="5"/>
  <c r="L12" i="5"/>
  <c r="L11" i="5"/>
  <c r="L10" i="5"/>
  <c r="L9" i="5"/>
  <c r="L8" i="5"/>
  <c r="L7" i="5"/>
  <c r="L6" i="5"/>
  <c r="L5" i="5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0" i="6"/>
  <c r="L19" i="6"/>
  <c r="L18" i="6"/>
  <c r="L17" i="6"/>
  <c r="L16" i="6"/>
  <c r="L14" i="6"/>
  <c r="L13" i="6"/>
  <c r="L12" i="6"/>
  <c r="L11" i="6"/>
  <c r="L10" i="6"/>
  <c r="L9" i="6"/>
  <c r="L8" i="6"/>
  <c r="L7" i="6"/>
  <c r="L6" i="6"/>
  <c r="L5" i="6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3" i="2"/>
  <c r="L22" i="2"/>
  <c r="L21" i="2"/>
  <c r="L20" i="2"/>
  <c r="L19" i="2"/>
  <c r="L17" i="2"/>
  <c r="L16" i="2"/>
  <c r="L15" i="2"/>
  <c r="L6" i="2"/>
  <c r="L7" i="2"/>
  <c r="L8" i="2"/>
  <c r="L9" i="2"/>
  <c r="L10" i="2"/>
  <c r="L11" i="2"/>
  <c r="L12" i="2"/>
  <c r="L13" i="2"/>
  <c r="L5" i="2"/>
</calcChain>
</file>

<file path=xl/sharedStrings.xml><?xml version="1.0" encoding="utf-8"?>
<sst xmlns="http://schemas.openxmlformats.org/spreadsheetml/2006/main" count="571" uniqueCount="362">
  <si>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</si>
  <si>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</si>
  <si>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</si>
  <si>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</si>
  <si>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</si>
  <si>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</si>
  <si>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</si>
  <si>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</si>
  <si>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</si>
  <si>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</si>
  <si>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</si>
  <si>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</si>
  <si>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</si>
  <si>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</si>
  <si>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</si>
  <si>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</si>
  <si>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</si>
  <si>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</si>
  <si>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</si>
  <si>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</si>
  <si>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</si>
  <si>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</si>
  <si>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</si>
  <si>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</si>
  <si>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</si>
  <si>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</si>
  <si>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</si>
  <si>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</si>
  <si>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</si>
  <si>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</si>
  <si>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</si>
  <si>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</si>
  <si>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</si>
  <si>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</si>
  <si>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</si>
  <si>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</si>
  <si>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</si>
  <si>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</si>
  <si>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</si>
  <si>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</si>
  <si>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</si>
  <si>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</si>
  <si>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</si>
  <si>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</si>
  <si>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</si>
  <si>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</si>
  <si>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</si>
  <si>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</si>
  <si>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</si>
  <si>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</si>
  <si>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</si>
  <si>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</si>
  <si>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</si>
  <si>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</si>
  <si>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</si>
  <si>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</si>
  <si>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</si>
  <si>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</si>
  <si>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</si>
  <si>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R'000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</si>
  <si>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</si>
  <si>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</si>
  <si>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</si>
  <si>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</si>
  <si>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</si>
  <si>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</si>
  <si>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</si>
  <si>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</si>
  <si>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</si>
  <si>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</si>
  <si>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</si>
  <si>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</si>
  <si>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</si>
  <si>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</si>
  <si>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</si>
  <si>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</si>
  <si>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</si>
  <si>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</si>
  <si>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</si>
  <si>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</si>
  <si>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</si>
  <si>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</si>
  <si>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</si>
  <si>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</si>
  <si>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</si>
  <si>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</si>
  <si>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</si>
  <si>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</si>
  <si>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</si>
  <si>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</si>
  <si>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</si>
  <si>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</si>
  <si>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</si>
  <si>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</si>
  <si>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</si>
  <si>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</si>
  <si>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</si>
  <si>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</si>
  <si>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</si>
  <si>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</si>
  <si>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</si>
  <si>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</si>
  <si>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</si>
  <si>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</si>
  <si>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</si>
  <si>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</si>
  <si>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</si>
  <si>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</si>
  <si>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</si>
  <si>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</si>
  <si>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</si>
  <si>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</si>
  <si>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Western Cape</t>
  </si>
  <si>
    <t>Income and Expenditure for housing and trading services</t>
  </si>
  <si>
    <t xml:space="preserve">Income and expenditure for rates and general services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</si>
  <si>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</si>
  <si>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</si>
  <si>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</si>
  <si>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</si>
  <si>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</si>
  <si>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</si>
  <si>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</si>
  <si>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</si>
  <si>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</si>
  <si>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</si>
  <si>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</si>
  <si>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</si>
  <si>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</si>
  <si>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</si>
  <si>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</si>
  <si>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</si>
  <si>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</si>
  <si>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</si>
  <si>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</si>
  <si>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</si>
  <si>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</si>
  <si>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</si>
  <si>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</si>
  <si>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</si>
  <si>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</si>
  <si>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</si>
  <si>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</si>
  <si>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</si>
  <si>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</si>
  <si>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</si>
  <si>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</si>
  <si>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</si>
  <si>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</si>
  <si>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</si>
  <si>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</si>
  <si>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</si>
  <si>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</si>
  <si>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</si>
  <si>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</si>
  <si>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</si>
  <si>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</si>
  <si>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</si>
  <si>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</si>
  <si>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</si>
  <si>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</si>
  <si>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</si>
  <si>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</si>
  <si>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</si>
  <si>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</si>
  <si>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</si>
  <si>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</si>
  <si>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</si>
  <si>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</si>
  <si>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</si>
  <si>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</si>
  <si>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</si>
  <si>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</si>
  <si>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</si>
  <si>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</si>
  <si>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</si>
  <si>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</si>
  <si>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</si>
  <si>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</si>
  <si>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</si>
  <si>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</si>
  <si>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</si>
  <si>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</si>
  <si>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</si>
  <si>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</si>
  <si>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</si>
  <si>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</si>
  <si>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</si>
  <si>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</si>
  <si>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</si>
  <si>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</si>
  <si>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</si>
  <si>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</si>
  <si>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</si>
  <si>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</si>
  <si>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</si>
  <si>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</si>
  <si>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</si>
  <si>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</si>
  <si>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</si>
  <si>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</si>
  <si>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</si>
  <si>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</si>
  <si>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</si>
  <si>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</si>
  <si>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</si>
  <si>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</si>
  <si>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</si>
  <si>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</si>
  <si>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</si>
  <si>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</si>
  <si>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</si>
  <si>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</si>
  <si>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</si>
  <si>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</si>
  <si>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</si>
  <si>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</si>
  <si>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</si>
  <si>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</si>
  <si>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</si>
  <si>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</si>
  <si>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</si>
  <si>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</si>
  <si>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</si>
  <si>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</si>
  <si>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</si>
  <si>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</si>
  <si>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</si>
  <si>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</si>
  <si>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</si>
  <si>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</si>
  <si>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</si>
  <si>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</si>
  <si>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</si>
  <si>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</si>
  <si>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</si>
  <si>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</si>
  <si>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</si>
  <si>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</si>
  <si>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</si>
  <si>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</si>
  <si>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</si>
  <si>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</si>
  <si>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</si>
  <si>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</si>
  <si>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</si>
  <si>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</si>
  <si>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</si>
  <si>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</si>
  <si>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</si>
  <si>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</si>
  <si>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</si>
  <si>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</si>
  <si>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</si>
  <si>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</si>
  <si>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</si>
  <si>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</si>
  <si>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</si>
  <si>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</si>
  <si>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</si>
  <si>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</si>
  <si>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</si>
  <si>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</si>
  <si>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</si>
  <si>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</si>
  <si>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</si>
  <si>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</si>
  <si>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</si>
  <si>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</si>
  <si>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</si>
  <si>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</si>
  <si>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</si>
  <si>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</si>
  <si>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</si>
  <si>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</si>
  <si>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</si>
  <si>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</si>
  <si>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</si>
  <si>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</si>
  <si>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</si>
  <si>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</si>
  <si>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</si>
  <si>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</si>
  <si>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</si>
  <si>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</si>
  <si>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</si>
  <si>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</si>
  <si>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</si>
  <si>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</si>
  <si>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</si>
  <si>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</si>
  <si>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</si>
  <si>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</si>
  <si>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</si>
  <si>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</si>
  <si>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</si>
  <si>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</si>
  <si>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</si>
  <si>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</si>
  <si>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</si>
  <si>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</si>
  <si>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</si>
  <si>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</si>
  <si>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</si>
  <si>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</si>
  <si>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</si>
  <si>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</si>
  <si>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</si>
  <si>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</si>
  <si>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</si>
  <si>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</si>
  <si>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</si>
  <si>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</si>
  <si>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</si>
  <si>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</si>
  <si>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</si>
  <si>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</si>
  <si>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</si>
  <si>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</si>
  <si>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</si>
  <si>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</si>
  <si>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</si>
  <si>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</si>
  <si>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</si>
  <si>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</si>
  <si>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</si>
  <si>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</si>
  <si>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</si>
  <si>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</si>
  <si>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</si>
  <si>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</si>
  <si>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</si>
  <si>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</si>
  <si>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</si>
  <si>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</si>
  <si>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</si>
  <si>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</si>
  <si>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</si>
  <si>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</si>
  <si>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</si>
  <si>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</si>
  <si>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</si>
  <si>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</si>
  <si>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</si>
  <si>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</si>
  <si>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</si>
  <si>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</si>
  <si>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</si>
  <si>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</si>
  <si>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</si>
  <si>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</si>
  <si>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</si>
  <si>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</si>
  <si>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</si>
  <si>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Eastern Cape</t>
  </si>
  <si>
    <t>Northern Cape</t>
  </si>
  <si>
    <t>Free State</t>
  </si>
  <si>
    <t>KwaZulu Natal</t>
  </si>
  <si>
    <t>North West</t>
  </si>
  <si>
    <t>Gauteng</t>
  </si>
  <si>
    <t>Mpumalanga</t>
  </si>
  <si>
    <t>Limpopo</t>
  </si>
  <si>
    <t>RSA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</si>
</sst>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3" fontId="0" fillId="0" borderId="0" xfId="0" applyNumberFormat="1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7" fillId="4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0" fontId="8" fillId="0" borderId="10" xfId="0" applyFont="1" applyBorder="1" applyAlignment="1">
      <alignment vertical="top" wrapText="1"/>
    </xf>
    <xf numFmtId="165" fontId="0" fillId="0" borderId="0" xfId="0" applyNumberFormat="1"/>
    <xf numFmtId="0" fontId="9" fillId="0" borderId="0" xfId="0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165" fontId="9" fillId="0" borderId="0" xfId="0" applyNumberFormat="1" applyFont="1"/>
    <xf numFmtId="3" fontId="9" fillId="0" borderId="0" xfId="0" applyNumberFormat="1" applyFont="1" applyFill="1"/>
    <xf numFmtId="166" fontId="9" fillId="0" borderId="0" xfId="0" applyNumberFormat="1" applyFont="1"/>
    <xf numFmtId="3" fontId="0" fillId="0" borderId="0" xfId="0" applyNumberFormat="1" applyFill="1"/>
    <xf numFmtId="3" fontId="0" fillId="0" borderId="0" xfId="0" applyNumberFormat="1"/>
    <xf numFmtId="166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/>
    </xf>
    <xf numFmtId="0" fontId="2" fillId="4" borderId="3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7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10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0"/>
  <sheetViews>
    <sheetView tabSelected="1" topLeftCell="A67" workbookViewId="0">
      <selection activeCell="B70" sqref="B70"/>
    </sheetView>
  </sheetViews>
  <sheetFormatPr defaultRowHeight="15" x14ac:dyDescent="0.25"/>
  <cols>
    <col min="1" max="1" width="9.140625" style="19"/>
    <col min="2" max="2" width="54.42578125" style="19" customWidth="1"/>
    <col min="3" max="12" width="15.42578125" style="55" customWidth="1"/>
    <col min="13" max="28" width="15.42578125" style="19" customWidth="1"/>
    <col min="29" max="16384" width="9.140625" style="19"/>
  </cols>
  <sheetData>
    <row r="1" spans="1:26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ht="43.5" customHeight="1" x14ac:dyDescent="0.25">
      <c r="A2" s="68" t="s">
        <v>162</v>
      </c>
      <c r="B2" s="69"/>
      <c r="C2" s="38" t="s">
        <v>112</v>
      </c>
      <c r="D2" s="38" t="s">
        <v>353</v>
      </c>
      <c r="E2" s="38" t="s">
        <v>354</v>
      </c>
      <c r="F2" s="38" t="s">
        <v>355</v>
      </c>
      <c r="G2" s="38" t="s">
        <v>356</v>
      </c>
      <c r="H2" s="38" t="s">
        <v>357</v>
      </c>
      <c r="I2" s="38" t="s">
        <v>358</v>
      </c>
      <c r="J2" s="38" t="s">
        <v>359</v>
      </c>
      <c r="K2" s="38" t="s">
        <v>360</v>
      </c>
      <c r="L2" s="38" t="s">
        <v>361</v>
      </c>
    </row>
    <row r="3" spans="1:26" x14ac:dyDescent="0.25">
      <c r="A3" s="70"/>
      <c r="B3" s="71"/>
      <c r="C3" s="39" t="s">
        <v>59</v>
      </c>
      <c r="D3" s="39" t="s">
        <v>59</v>
      </c>
      <c r="E3" s="39" t="s">
        <v>59</v>
      </c>
      <c r="F3" s="39" t="s">
        <v>59</v>
      </c>
      <c r="G3" s="39" t="s">
        <v>59</v>
      </c>
      <c r="H3" s="39" t="s">
        <v>59</v>
      </c>
      <c r="I3" s="39" t="s">
        <v>59</v>
      </c>
      <c r="J3" s="39" t="s">
        <v>59</v>
      </c>
      <c r="K3" s="39" t="s">
        <v>59</v>
      </c>
      <c r="L3" s="39" t="s">
        <v>59</v>
      </c>
    </row>
    <row r="4" spans="1:26" x14ac:dyDescent="0.25">
      <c r="A4" s="40">
        <v>1</v>
      </c>
      <c r="B4" s="25" t="s">
        <v>163</v>
      </c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26" x14ac:dyDescent="0.25">
      <c r="A5" s="42" t="s">
        <v>164</v>
      </c>
      <c r="B5" s="43" t="s">
        <v>165</v>
      </c>
      <c r="C5" s="44">
        <v>661188</v>
      </c>
      <c r="D5" s="44">
        <v>5409</v>
      </c>
      <c r="E5" s="44">
        <v>744</v>
      </c>
      <c r="F5" s="44">
        <v>0</v>
      </c>
      <c r="G5" s="44">
        <v>493762</v>
      </c>
      <c r="H5" s="44">
        <v>22139</v>
      </c>
      <c r="I5" s="44">
        <v>156443</v>
      </c>
      <c r="J5" s="44">
        <v>7062</v>
      </c>
      <c r="K5" s="44">
        <v>11238</v>
      </c>
      <c r="L5" s="9">
        <f t="shared" ref="L5:L15" si="0">SUM(C5:K5)</f>
        <v>1357985</v>
      </c>
      <c r="M5" s="64"/>
    </row>
    <row r="6" spans="1:26" x14ac:dyDescent="0.25">
      <c r="A6" s="42" t="s">
        <v>166</v>
      </c>
      <c r="B6" s="43" t="s">
        <v>167</v>
      </c>
      <c r="C6" s="44">
        <v>1444085</v>
      </c>
      <c r="D6" s="44">
        <v>105546</v>
      </c>
      <c r="E6" s="44">
        <v>125577</v>
      </c>
      <c r="F6" s="44">
        <v>0</v>
      </c>
      <c r="G6" s="44">
        <v>0</v>
      </c>
      <c r="H6" s="44">
        <v>201</v>
      </c>
      <c r="I6" s="44">
        <v>0</v>
      </c>
      <c r="J6" s="44">
        <v>0</v>
      </c>
      <c r="K6" s="44">
        <v>150687</v>
      </c>
      <c r="L6" s="9">
        <f t="shared" si="0"/>
        <v>1826096</v>
      </c>
      <c r="M6" s="64"/>
    </row>
    <row r="7" spans="1:26" x14ac:dyDescent="0.25">
      <c r="A7" s="42" t="s">
        <v>168</v>
      </c>
      <c r="B7" s="43" t="s">
        <v>169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76781</v>
      </c>
      <c r="L7" s="9">
        <f t="shared" si="0"/>
        <v>76781</v>
      </c>
      <c r="M7" s="64"/>
    </row>
    <row r="8" spans="1:26" x14ac:dyDescent="0.25">
      <c r="A8" s="42" t="s">
        <v>170</v>
      </c>
      <c r="B8" s="43" t="s">
        <v>171</v>
      </c>
      <c r="C8" s="44">
        <v>0</v>
      </c>
      <c r="D8" s="44">
        <v>1517942</v>
      </c>
      <c r="E8" s="44">
        <v>0</v>
      </c>
      <c r="F8" s="44">
        <v>0</v>
      </c>
      <c r="G8" s="44">
        <v>0</v>
      </c>
      <c r="H8" s="44">
        <v>0</v>
      </c>
      <c r="I8" s="44">
        <v>3833</v>
      </c>
      <c r="J8" s="44">
        <v>0</v>
      </c>
      <c r="K8" s="44">
        <v>985053</v>
      </c>
      <c r="L8" s="9">
        <f t="shared" si="0"/>
        <v>2506828</v>
      </c>
      <c r="M8" s="64"/>
    </row>
    <row r="9" spans="1:26" x14ac:dyDescent="0.25">
      <c r="A9" s="42" t="s">
        <v>172</v>
      </c>
      <c r="B9" s="43" t="s">
        <v>173</v>
      </c>
      <c r="C9" s="44">
        <v>55</v>
      </c>
      <c r="D9" s="44">
        <v>0</v>
      </c>
      <c r="E9" s="44">
        <v>0</v>
      </c>
      <c r="F9" s="44">
        <v>97</v>
      </c>
      <c r="G9" s="44">
        <v>2374</v>
      </c>
      <c r="H9" s="44">
        <v>0</v>
      </c>
      <c r="I9" s="44">
        <v>0</v>
      </c>
      <c r="J9" s="44">
        <v>0</v>
      </c>
      <c r="K9" s="44">
        <v>8172</v>
      </c>
      <c r="L9" s="9">
        <f t="shared" si="0"/>
        <v>10698</v>
      </c>
      <c r="M9" s="64"/>
    </row>
    <row r="10" spans="1:26" x14ac:dyDescent="0.25">
      <c r="A10" s="42" t="s">
        <v>174</v>
      </c>
      <c r="B10" s="43" t="s">
        <v>175</v>
      </c>
      <c r="C10" s="44">
        <v>451210</v>
      </c>
      <c r="D10" s="44">
        <v>5700</v>
      </c>
      <c r="E10" s="44">
        <v>18878</v>
      </c>
      <c r="F10" s="44">
        <v>77485</v>
      </c>
      <c r="G10" s="44">
        <v>7116</v>
      </c>
      <c r="H10" s="44">
        <v>0</v>
      </c>
      <c r="I10" s="44">
        <v>114453</v>
      </c>
      <c r="J10" s="44">
        <v>0</v>
      </c>
      <c r="K10" s="44">
        <v>0</v>
      </c>
      <c r="L10" s="9">
        <f t="shared" si="0"/>
        <v>674842</v>
      </c>
      <c r="M10" s="64"/>
    </row>
    <row r="11" spans="1:26" x14ac:dyDescent="0.25">
      <c r="A11" s="42" t="s">
        <v>176</v>
      </c>
      <c r="B11" s="43" t="s">
        <v>177</v>
      </c>
      <c r="C11" s="44">
        <v>2267013</v>
      </c>
      <c r="D11" s="44">
        <v>3023548</v>
      </c>
      <c r="E11" s="44">
        <v>123906</v>
      </c>
      <c r="F11" s="44">
        <v>791370</v>
      </c>
      <c r="G11" s="44">
        <v>1424569</v>
      </c>
      <c r="H11" s="44">
        <v>1271</v>
      </c>
      <c r="I11" s="44">
        <v>1395</v>
      </c>
      <c r="J11" s="44">
        <v>2135187</v>
      </c>
      <c r="K11" s="44">
        <v>1916848</v>
      </c>
      <c r="L11" s="9">
        <f t="shared" si="0"/>
        <v>11685107</v>
      </c>
      <c r="M11" s="64"/>
    </row>
    <row r="12" spans="1:26" x14ac:dyDescent="0.25">
      <c r="A12" s="42" t="s">
        <v>178</v>
      </c>
      <c r="B12" s="43" t="s">
        <v>179</v>
      </c>
      <c r="C12" s="44">
        <v>63568</v>
      </c>
      <c r="D12" s="44">
        <v>0</v>
      </c>
      <c r="E12" s="44">
        <v>9232</v>
      </c>
      <c r="F12" s="44">
        <v>11457</v>
      </c>
      <c r="G12" s="44">
        <v>0</v>
      </c>
      <c r="H12" s="44">
        <v>0</v>
      </c>
      <c r="I12" s="44">
        <v>150012</v>
      </c>
      <c r="J12" s="44">
        <v>0</v>
      </c>
      <c r="K12" s="44">
        <v>0</v>
      </c>
      <c r="L12" s="9">
        <f t="shared" si="0"/>
        <v>234269</v>
      </c>
      <c r="M12" s="64"/>
    </row>
    <row r="13" spans="1:26" x14ac:dyDescent="0.25">
      <c r="A13" s="42" t="s">
        <v>180</v>
      </c>
      <c r="B13" s="43" t="s">
        <v>181</v>
      </c>
      <c r="C13" s="44">
        <v>5241</v>
      </c>
      <c r="D13" s="44">
        <v>723878</v>
      </c>
      <c r="E13" s="44">
        <v>667455</v>
      </c>
      <c r="F13" s="44">
        <v>60000</v>
      </c>
      <c r="G13" s="44">
        <v>699393</v>
      </c>
      <c r="H13" s="44">
        <v>9129</v>
      </c>
      <c r="I13" s="44">
        <v>7442</v>
      </c>
      <c r="J13" s="44">
        <v>0</v>
      </c>
      <c r="K13" s="44">
        <v>0</v>
      </c>
      <c r="L13" s="9">
        <f t="shared" si="0"/>
        <v>2172538</v>
      </c>
      <c r="M13" s="64"/>
    </row>
    <row r="14" spans="1:26" x14ac:dyDescent="0.25">
      <c r="A14" s="42" t="s">
        <v>182</v>
      </c>
      <c r="B14" s="43" t="s">
        <v>183</v>
      </c>
      <c r="C14" s="44">
        <v>45356877</v>
      </c>
      <c r="D14" s="44">
        <v>45806260</v>
      </c>
      <c r="E14" s="44">
        <v>11455610</v>
      </c>
      <c r="F14" s="44">
        <v>37650075</v>
      </c>
      <c r="G14" s="44">
        <v>64785638</v>
      </c>
      <c r="H14" s="44">
        <v>30997070</v>
      </c>
      <c r="I14" s="44">
        <v>110539282</v>
      </c>
      <c r="J14" s="44">
        <v>29685560</v>
      </c>
      <c r="K14" s="44">
        <v>27951609</v>
      </c>
      <c r="L14" s="9">
        <f t="shared" si="0"/>
        <v>404227981</v>
      </c>
      <c r="M14" s="64"/>
    </row>
    <row r="15" spans="1:26" x14ac:dyDescent="0.25">
      <c r="A15" s="45">
        <v>2</v>
      </c>
      <c r="B15" s="46" t="s">
        <v>184</v>
      </c>
      <c r="C15" s="44">
        <v>144658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33230</v>
      </c>
      <c r="J15" s="44">
        <v>0</v>
      </c>
      <c r="K15" s="44">
        <v>0</v>
      </c>
      <c r="L15" s="9">
        <f t="shared" si="0"/>
        <v>177888</v>
      </c>
      <c r="M15" s="64"/>
    </row>
    <row r="16" spans="1:26" x14ac:dyDescent="0.25">
      <c r="A16" s="45">
        <v>3</v>
      </c>
      <c r="B16" s="25" t="s">
        <v>185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4"/>
    </row>
    <row r="17" spans="1:13" x14ac:dyDescent="0.25">
      <c r="A17" s="45" t="s">
        <v>186</v>
      </c>
      <c r="B17" s="25" t="s">
        <v>187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64"/>
    </row>
    <row r="18" spans="1:13" x14ac:dyDescent="0.25">
      <c r="A18" s="45" t="s">
        <v>188</v>
      </c>
      <c r="B18" s="25" t="s">
        <v>189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64"/>
    </row>
    <row r="19" spans="1:13" x14ac:dyDescent="0.25">
      <c r="A19" s="42" t="s">
        <v>190</v>
      </c>
      <c r="B19" s="43" t="s">
        <v>10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9">
        <f t="shared" ref="L19:L22" si="1">SUM(C19:K19)</f>
        <v>0</v>
      </c>
      <c r="M19" s="64"/>
    </row>
    <row r="20" spans="1:13" x14ac:dyDescent="0.25">
      <c r="A20" s="42" t="s">
        <v>191</v>
      </c>
      <c r="B20" s="43" t="s">
        <v>192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9">
        <f t="shared" si="1"/>
        <v>0</v>
      </c>
      <c r="M20" s="64"/>
    </row>
    <row r="21" spans="1:13" x14ac:dyDescent="0.25">
      <c r="A21" s="42" t="s">
        <v>193</v>
      </c>
      <c r="B21" s="43" t="s">
        <v>194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9">
        <f t="shared" si="1"/>
        <v>0</v>
      </c>
      <c r="M21" s="64"/>
    </row>
    <row r="22" spans="1:13" x14ac:dyDescent="0.25">
      <c r="A22" s="42" t="s">
        <v>195</v>
      </c>
      <c r="B22" s="43" t="s">
        <v>196</v>
      </c>
      <c r="C22" s="44">
        <v>82536</v>
      </c>
      <c r="D22" s="44">
        <v>34092</v>
      </c>
      <c r="E22" s="44">
        <v>0</v>
      </c>
      <c r="F22" s="44">
        <v>0</v>
      </c>
      <c r="G22" s="44">
        <v>115223</v>
      </c>
      <c r="H22" s="44">
        <v>0</v>
      </c>
      <c r="I22" s="44">
        <v>166867</v>
      </c>
      <c r="J22" s="44">
        <v>0</v>
      </c>
      <c r="K22" s="44">
        <v>0</v>
      </c>
      <c r="L22" s="9">
        <f t="shared" si="1"/>
        <v>398718</v>
      </c>
      <c r="M22" s="64"/>
    </row>
    <row r="23" spans="1:13" x14ac:dyDescent="0.25">
      <c r="A23" s="45" t="s">
        <v>197</v>
      </c>
      <c r="B23" s="25" t="s">
        <v>198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64"/>
    </row>
    <row r="24" spans="1:13" x14ac:dyDescent="0.25">
      <c r="A24" s="42" t="s">
        <v>199</v>
      </c>
      <c r="B24" s="43" t="s">
        <v>10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9">
        <f t="shared" ref="L24:L27" si="2">SUM(C24:K24)</f>
        <v>0</v>
      </c>
      <c r="M24" s="64"/>
    </row>
    <row r="25" spans="1:13" x14ac:dyDescent="0.25">
      <c r="A25" s="42" t="s">
        <v>200</v>
      </c>
      <c r="B25" s="43" t="s">
        <v>192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9">
        <f t="shared" si="2"/>
        <v>0</v>
      </c>
      <c r="M25" s="64"/>
    </row>
    <row r="26" spans="1:13" x14ac:dyDescent="0.25">
      <c r="A26" s="42" t="s">
        <v>201</v>
      </c>
      <c r="B26" s="43" t="s">
        <v>194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9">
        <f t="shared" si="2"/>
        <v>0</v>
      </c>
      <c r="M26" s="64"/>
    </row>
    <row r="27" spans="1:13" x14ac:dyDescent="0.25">
      <c r="A27" s="42" t="s">
        <v>202</v>
      </c>
      <c r="B27" s="43" t="s">
        <v>196</v>
      </c>
      <c r="C27" s="44">
        <v>4200000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12106000</v>
      </c>
      <c r="J27" s="44">
        <v>0</v>
      </c>
      <c r="K27" s="44">
        <v>0</v>
      </c>
      <c r="L27" s="9">
        <f t="shared" si="2"/>
        <v>16306000</v>
      </c>
      <c r="M27" s="64"/>
    </row>
    <row r="28" spans="1:13" x14ac:dyDescent="0.25">
      <c r="A28" s="45" t="s">
        <v>203</v>
      </c>
      <c r="B28" s="25" t="s">
        <v>204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4"/>
    </row>
    <row r="29" spans="1:13" x14ac:dyDescent="0.25">
      <c r="A29" s="42" t="s">
        <v>205</v>
      </c>
      <c r="B29" s="43" t="s">
        <v>52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9">
        <f t="shared" ref="L29:L42" si="3">SUM(C29:K29)</f>
        <v>0</v>
      </c>
      <c r="M29" s="64"/>
    </row>
    <row r="30" spans="1:13" x14ac:dyDescent="0.25">
      <c r="A30" s="42" t="s">
        <v>206</v>
      </c>
      <c r="B30" s="43" t="s">
        <v>53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9">
        <f t="shared" si="3"/>
        <v>0</v>
      </c>
      <c r="M30" s="64"/>
    </row>
    <row r="31" spans="1:13" x14ac:dyDescent="0.25">
      <c r="A31" s="42" t="s">
        <v>207</v>
      </c>
      <c r="B31" s="43" t="s">
        <v>208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9">
        <f t="shared" si="3"/>
        <v>0</v>
      </c>
      <c r="M31" s="64"/>
    </row>
    <row r="32" spans="1:13" x14ac:dyDescent="0.25">
      <c r="A32" s="42" t="s">
        <v>209</v>
      </c>
      <c r="B32" s="43" t="s">
        <v>210</v>
      </c>
      <c r="C32" s="44">
        <v>2230884</v>
      </c>
      <c r="D32" s="44">
        <v>1159304</v>
      </c>
      <c r="E32" s="44">
        <v>362524</v>
      </c>
      <c r="F32" s="44">
        <v>336765</v>
      </c>
      <c r="G32" s="44">
        <v>4861070</v>
      </c>
      <c r="H32" s="44">
        <v>294089</v>
      </c>
      <c r="I32" s="44">
        <v>3361096</v>
      </c>
      <c r="J32" s="44">
        <v>516444</v>
      </c>
      <c r="K32" s="44">
        <v>358348</v>
      </c>
      <c r="L32" s="9">
        <f t="shared" si="3"/>
        <v>13480524</v>
      </c>
      <c r="M32" s="64"/>
    </row>
    <row r="33" spans="1:13" x14ac:dyDescent="0.25">
      <c r="A33" s="42" t="s">
        <v>211</v>
      </c>
      <c r="B33" s="43" t="s">
        <v>212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9">
        <f t="shared" si="3"/>
        <v>0</v>
      </c>
      <c r="M33" s="64"/>
    </row>
    <row r="34" spans="1:13" x14ac:dyDescent="0.25">
      <c r="A34" s="42" t="s">
        <v>213</v>
      </c>
      <c r="B34" s="43" t="s">
        <v>192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9">
        <f t="shared" si="3"/>
        <v>0</v>
      </c>
      <c r="M34" s="64"/>
    </row>
    <row r="35" spans="1:13" x14ac:dyDescent="0.25">
      <c r="A35" s="42" t="s">
        <v>214</v>
      </c>
      <c r="B35" s="43" t="s">
        <v>194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9">
        <f t="shared" si="3"/>
        <v>0</v>
      </c>
      <c r="M35" s="64"/>
    </row>
    <row r="36" spans="1:13" x14ac:dyDescent="0.25">
      <c r="A36" s="42" t="s">
        <v>215</v>
      </c>
      <c r="B36" s="43" t="s">
        <v>216</v>
      </c>
      <c r="C36" s="44">
        <v>463030</v>
      </c>
      <c r="D36" s="44">
        <v>1249296</v>
      </c>
      <c r="E36" s="44">
        <v>83177</v>
      </c>
      <c r="F36" s="44">
        <v>0</v>
      </c>
      <c r="G36" s="44">
        <v>5696661</v>
      </c>
      <c r="H36" s="44">
        <v>0</v>
      </c>
      <c r="I36" s="44">
        <v>7970447</v>
      </c>
      <c r="J36" s="44">
        <v>74382</v>
      </c>
      <c r="K36" s="44">
        <v>0</v>
      </c>
      <c r="L36" s="9">
        <f t="shared" si="3"/>
        <v>15536993</v>
      </c>
      <c r="M36" s="64"/>
    </row>
    <row r="37" spans="1:13" x14ac:dyDescent="0.25">
      <c r="A37" s="42" t="s">
        <v>217</v>
      </c>
      <c r="B37" s="43" t="s">
        <v>218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9">
        <f t="shared" si="3"/>
        <v>0</v>
      </c>
      <c r="M37" s="64"/>
    </row>
    <row r="38" spans="1:13" x14ac:dyDescent="0.25">
      <c r="A38" s="42" t="s">
        <v>219</v>
      </c>
      <c r="B38" s="43" t="s">
        <v>220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9">
        <f t="shared" si="3"/>
        <v>0</v>
      </c>
      <c r="M38" s="64"/>
    </row>
    <row r="39" spans="1:13" x14ac:dyDescent="0.25">
      <c r="A39" s="42" t="s">
        <v>221</v>
      </c>
      <c r="B39" s="43" t="s">
        <v>222</v>
      </c>
      <c r="C39" s="44">
        <v>2148452</v>
      </c>
      <c r="D39" s="44">
        <v>116167</v>
      </c>
      <c r="E39" s="44">
        <v>6722</v>
      </c>
      <c r="F39" s="44">
        <v>193889</v>
      </c>
      <c r="G39" s="44">
        <v>139713</v>
      </c>
      <c r="H39" s="44">
        <v>971294</v>
      </c>
      <c r="I39" s="44">
        <v>1536313</v>
      </c>
      <c r="J39" s="44">
        <v>134813</v>
      </c>
      <c r="K39" s="44">
        <v>188338</v>
      </c>
      <c r="L39" s="9">
        <f t="shared" si="3"/>
        <v>5435701</v>
      </c>
      <c r="M39" s="64"/>
    </row>
    <row r="40" spans="1:13" x14ac:dyDescent="0.25">
      <c r="A40" s="42" t="s">
        <v>223</v>
      </c>
      <c r="B40" s="43" t="s">
        <v>224</v>
      </c>
      <c r="C40" s="44">
        <v>606239</v>
      </c>
      <c r="D40" s="44">
        <v>16628</v>
      </c>
      <c r="E40" s="44">
        <v>39236</v>
      </c>
      <c r="F40" s="44">
        <v>20229</v>
      </c>
      <c r="G40" s="44">
        <v>42311</v>
      </c>
      <c r="H40" s="44">
        <v>3859</v>
      </c>
      <c r="I40" s="44">
        <v>414235</v>
      </c>
      <c r="J40" s="44">
        <v>3967</v>
      </c>
      <c r="K40" s="44">
        <v>52470</v>
      </c>
      <c r="L40" s="9">
        <f t="shared" si="3"/>
        <v>1199174</v>
      </c>
      <c r="M40" s="64"/>
    </row>
    <row r="41" spans="1:13" x14ac:dyDescent="0.25">
      <c r="A41" s="45" t="s">
        <v>225</v>
      </c>
      <c r="B41" s="46" t="s">
        <v>226</v>
      </c>
      <c r="C41" s="44">
        <v>5223827</v>
      </c>
      <c r="D41" s="44">
        <v>532871</v>
      </c>
      <c r="E41" s="44">
        <v>222804</v>
      </c>
      <c r="F41" s="44">
        <v>720616</v>
      </c>
      <c r="G41" s="44">
        <v>748371</v>
      </c>
      <c r="H41" s="44">
        <v>633204</v>
      </c>
      <c r="I41" s="44">
        <v>2057807</v>
      </c>
      <c r="J41" s="44">
        <v>584613</v>
      </c>
      <c r="K41" s="44">
        <v>381603</v>
      </c>
      <c r="L41" s="9">
        <f t="shared" si="3"/>
        <v>11105716</v>
      </c>
      <c r="M41" s="64"/>
    </row>
    <row r="42" spans="1:13" x14ac:dyDescent="0.25">
      <c r="A42" s="45" t="s">
        <v>227</v>
      </c>
      <c r="B42" s="46" t="s">
        <v>228</v>
      </c>
      <c r="C42" s="44">
        <v>1700885</v>
      </c>
      <c r="D42" s="44">
        <v>2362324</v>
      </c>
      <c r="E42" s="44">
        <v>536214</v>
      </c>
      <c r="F42" s="44">
        <v>1121951</v>
      </c>
      <c r="G42" s="44">
        <v>3776091</v>
      </c>
      <c r="H42" s="44">
        <v>351303</v>
      </c>
      <c r="I42" s="44">
        <v>5588911</v>
      </c>
      <c r="J42" s="44">
        <v>379523</v>
      </c>
      <c r="K42" s="44">
        <v>330746</v>
      </c>
      <c r="L42" s="9">
        <f t="shared" si="3"/>
        <v>16147948</v>
      </c>
      <c r="M42" s="64"/>
    </row>
    <row r="43" spans="1:13" x14ac:dyDescent="0.25">
      <c r="A43" s="45">
        <v>4</v>
      </c>
      <c r="B43" s="25" t="s">
        <v>229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64"/>
    </row>
    <row r="44" spans="1:13" x14ac:dyDescent="0.25">
      <c r="A44" s="45" t="s">
        <v>230</v>
      </c>
      <c r="B44" s="25" t="s">
        <v>231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64"/>
    </row>
    <row r="45" spans="1:13" x14ac:dyDescent="0.25">
      <c r="A45" s="45" t="s">
        <v>232</v>
      </c>
      <c r="B45" s="46" t="s">
        <v>52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9">
        <f t="shared" ref="L45:L61" si="4">SUM(C45:K45)</f>
        <v>0</v>
      </c>
      <c r="M45" s="64"/>
    </row>
    <row r="46" spans="1:13" x14ac:dyDescent="0.25">
      <c r="A46" s="42" t="s">
        <v>233</v>
      </c>
      <c r="B46" s="43" t="s">
        <v>53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9">
        <f t="shared" si="4"/>
        <v>0</v>
      </c>
      <c r="M46" s="64"/>
    </row>
    <row r="47" spans="1:13" x14ac:dyDescent="0.25">
      <c r="A47" s="42" t="s">
        <v>234</v>
      </c>
      <c r="B47" s="43" t="s">
        <v>208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9">
        <f t="shared" si="4"/>
        <v>0</v>
      </c>
      <c r="M47" s="64"/>
    </row>
    <row r="48" spans="1:13" x14ac:dyDescent="0.25">
      <c r="A48" s="42" t="s">
        <v>235</v>
      </c>
      <c r="B48" s="43" t="s">
        <v>210</v>
      </c>
      <c r="C48" s="44">
        <v>109358</v>
      </c>
      <c r="D48" s="44">
        <v>134524</v>
      </c>
      <c r="E48" s="44">
        <v>52721</v>
      </c>
      <c r="F48" s="44">
        <v>99436</v>
      </c>
      <c r="G48" s="44">
        <v>1098594</v>
      </c>
      <c r="H48" s="44">
        <v>237199</v>
      </c>
      <c r="I48" s="44">
        <v>343643</v>
      </c>
      <c r="J48" s="44">
        <v>40964</v>
      </c>
      <c r="K48" s="44">
        <v>109504</v>
      </c>
      <c r="L48" s="9">
        <f t="shared" si="4"/>
        <v>2225943</v>
      </c>
      <c r="M48" s="64"/>
    </row>
    <row r="49" spans="1:13" x14ac:dyDescent="0.25">
      <c r="A49" s="42" t="s">
        <v>236</v>
      </c>
      <c r="B49" s="43" t="s">
        <v>212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9">
        <f t="shared" si="4"/>
        <v>0</v>
      </c>
      <c r="M49" s="64"/>
    </row>
    <row r="50" spans="1:13" x14ac:dyDescent="0.25">
      <c r="A50" s="42" t="s">
        <v>237</v>
      </c>
      <c r="B50" s="43" t="s">
        <v>192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9">
        <f t="shared" si="4"/>
        <v>0</v>
      </c>
      <c r="M50" s="64"/>
    </row>
    <row r="51" spans="1:13" x14ac:dyDescent="0.25">
      <c r="A51" s="42" t="s">
        <v>238</v>
      </c>
      <c r="B51" s="43" t="s">
        <v>194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9">
        <f t="shared" si="4"/>
        <v>0</v>
      </c>
      <c r="M51" s="64"/>
    </row>
    <row r="52" spans="1:13" x14ac:dyDescent="0.25">
      <c r="A52" s="42" t="s">
        <v>239</v>
      </c>
      <c r="B52" s="43" t="s">
        <v>216</v>
      </c>
      <c r="C52" s="44">
        <v>441870</v>
      </c>
      <c r="D52" s="44">
        <v>68733</v>
      </c>
      <c r="E52" s="44">
        <v>0</v>
      </c>
      <c r="F52" s="44">
        <v>3137</v>
      </c>
      <c r="G52" s="44">
        <v>2154</v>
      </c>
      <c r="H52" s="44">
        <v>0</v>
      </c>
      <c r="I52" s="44">
        <v>2990352</v>
      </c>
      <c r="J52" s="44">
        <v>37184</v>
      </c>
      <c r="K52" s="44">
        <v>0</v>
      </c>
      <c r="L52" s="9">
        <f t="shared" si="4"/>
        <v>3543430</v>
      </c>
      <c r="M52" s="64"/>
    </row>
    <row r="53" spans="1:13" x14ac:dyDescent="0.25">
      <c r="A53" s="42" t="s">
        <v>240</v>
      </c>
      <c r="B53" s="43" t="s">
        <v>218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9">
        <f t="shared" si="4"/>
        <v>0</v>
      </c>
      <c r="M53" s="64"/>
    </row>
    <row r="54" spans="1:13" x14ac:dyDescent="0.25">
      <c r="A54" s="42" t="s">
        <v>241</v>
      </c>
      <c r="B54" s="43" t="s">
        <v>220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9">
        <f t="shared" si="4"/>
        <v>0</v>
      </c>
      <c r="M54" s="64"/>
    </row>
    <row r="55" spans="1:13" x14ac:dyDescent="0.25">
      <c r="A55" s="42" t="s">
        <v>242</v>
      </c>
      <c r="B55" s="43" t="s">
        <v>222</v>
      </c>
      <c r="C55" s="44">
        <v>53485</v>
      </c>
      <c r="D55" s="44">
        <v>10713</v>
      </c>
      <c r="E55" s="44">
        <v>1650</v>
      </c>
      <c r="F55" s="44">
        <v>7064</v>
      </c>
      <c r="G55" s="44">
        <v>119709</v>
      </c>
      <c r="H55" s="44">
        <v>50628</v>
      </c>
      <c r="I55" s="44">
        <v>303968</v>
      </c>
      <c r="J55" s="44">
        <v>91374</v>
      </c>
      <c r="K55" s="44">
        <v>5484</v>
      </c>
      <c r="L55" s="9">
        <f t="shared" si="4"/>
        <v>644075</v>
      </c>
      <c r="M55" s="64"/>
    </row>
    <row r="56" spans="1:13" x14ac:dyDescent="0.25">
      <c r="A56" s="45" t="s">
        <v>243</v>
      </c>
      <c r="B56" s="46" t="s">
        <v>244</v>
      </c>
      <c r="C56" s="44">
        <v>132144</v>
      </c>
      <c r="D56" s="44">
        <v>18679</v>
      </c>
      <c r="E56" s="44">
        <v>12757</v>
      </c>
      <c r="F56" s="44">
        <v>24843</v>
      </c>
      <c r="G56" s="44">
        <v>29815</v>
      </c>
      <c r="H56" s="44">
        <v>5108</v>
      </c>
      <c r="I56" s="44">
        <v>200911</v>
      </c>
      <c r="J56" s="44">
        <v>31099</v>
      </c>
      <c r="K56" s="44">
        <v>59307</v>
      </c>
      <c r="L56" s="9">
        <f t="shared" si="4"/>
        <v>514663</v>
      </c>
      <c r="M56" s="64"/>
    </row>
    <row r="57" spans="1:13" x14ac:dyDescent="0.25">
      <c r="A57" s="45" t="s">
        <v>245</v>
      </c>
      <c r="B57" s="46" t="s">
        <v>246</v>
      </c>
      <c r="C57" s="44">
        <v>1932974</v>
      </c>
      <c r="D57" s="44">
        <v>366398</v>
      </c>
      <c r="E57" s="44">
        <v>45944</v>
      </c>
      <c r="F57" s="44">
        <v>39379</v>
      </c>
      <c r="G57" s="44">
        <v>258901</v>
      </c>
      <c r="H57" s="44">
        <v>130566</v>
      </c>
      <c r="I57" s="44">
        <v>308712</v>
      </c>
      <c r="J57" s="44">
        <v>92507</v>
      </c>
      <c r="K57" s="44">
        <v>164765</v>
      </c>
      <c r="L57" s="9">
        <f t="shared" si="4"/>
        <v>3340146</v>
      </c>
      <c r="M57" s="64"/>
    </row>
    <row r="58" spans="1:13" x14ac:dyDescent="0.25">
      <c r="A58" s="45" t="s">
        <v>247</v>
      </c>
      <c r="B58" s="46" t="s">
        <v>228</v>
      </c>
      <c r="C58" s="44">
        <v>250615</v>
      </c>
      <c r="D58" s="44">
        <v>146568</v>
      </c>
      <c r="E58" s="44">
        <v>42233</v>
      </c>
      <c r="F58" s="44">
        <v>3648</v>
      </c>
      <c r="G58" s="44">
        <v>294217</v>
      </c>
      <c r="H58" s="44">
        <v>12902</v>
      </c>
      <c r="I58" s="44">
        <v>15675</v>
      </c>
      <c r="J58" s="44">
        <v>23692</v>
      </c>
      <c r="K58" s="44">
        <v>18669</v>
      </c>
      <c r="L58" s="9">
        <f t="shared" si="4"/>
        <v>808219</v>
      </c>
      <c r="M58" s="64"/>
    </row>
    <row r="59" spans="1:13" x14ac:dyDescent="0.25">
      <c r="A59" s="45" t="s">
        <v>248</v>
      </c>
      <c r="B59" s="46" t="s">
        <v>249</v>
      </c>
      <c r="C59" s="44">
        <v>1181835</v>
      </c>
      <c r="D59" s="44">
        <v>1764627</v>
      </c>
      <c r="E59" s="44">
        <v>291112</v>
      </c>
      <c r="F59" s="44">
        <v>416016</v>
      </c>
      <c r="G59" s="44">
        <v>2558745</v>
      </c>
      <c r="H59" s="44">
        <v>1139524</v>
      </c>
      <c r="I59" s="44">
        <v>2239365</v>
      </c>
      <c r="J59" s="44">
        <v>598534</v>
      </c>
      <c r="K59" s="44">
        <v>1383909</v>
      </c>
      <c r="L59" s="9">
        <f t="shared" si="4"/>
        <v>11573667</v>
      </c>
      <c r="M59" s="64"/>
    </row>
    <row r="60" spans="1:13" x14ac:dyDescent="0.25">
      <c r="A60" s="45" t="s">
        <v>250</v>
      </c>
      <c r="B60" s="46" t="s">
        <v>251</v>
      </c>
      <c r="C60" s="44">
        <v>72125</v>
      </c>
      <c r="D60" s="44">
        <v>38340</v>
      </c>
      <c r="E60" s="44">
        <v>54070</v>
      </c>
      <c r="F60" s="44">
        <v>176576</v>
      </c>
      <c r="G60" s="44">
        <v>114038</v>
      </c>
      <c r="H60" s="44">
        <v>101010</v>
      </c>
      <c r="I60" s="44">
        <v>1849731</v>
      </c>
      <c r="J60" s="44">
        <v>155120</v>
      </c>
      <c r="K60" s="44">
        <v>116494</v>
      </c>
      <c r="L60" s="9">
        <f t="shared" si="4"/>
        <v>2677504</v>
      </c>
      <c r="M60" s="64"/>
    </row>
    <row r="61" spans="1:13" x14ac:dyDescent="0.25">
      <c r="A61" s="45" t="s">
        <v>252</v>
      </c>
      <c r="B61" s="46" t="s">
        <v>253</v>
      </c>
      <c r="C61" s="44">
        <v>528</v>
      </c>
      <c r="D61" s="44">
        <v>8605</v>
      </c>
      <c r="E61" s="44">
        <v>91759</v>
      </c>
      <c r="F61" s="44">
        <v>50840</v>
      </c>
      <c r="G61" s="44">
        <v>956983</v>
      </c>
      <c r="H61" s="44">
        <v>71465</v>
      </c>
      <c r="I61" s="44">
        <v>1732</v>
      </c>
      <c r="J61" s="44">
        <v>61578</v>
      </c>
      <c r="K61" s="44">
        <v>13386</v>
      </c>
      <c r="L61" s="9">
        <f t="shared" si="4"/>
        <v>1256876</v>
      </c>
      <c r="M61" s="64"/>
    </row>
    <row r="62" spans="1:13" x14ac:dyDescent="0.25">
      <c r="A62" s="45" t="s">
        <v>254</v>
      </c>
      <c r="B62" s="25" t="s">
        <v>255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64"/>
    </row>
    <row r="63" spans="1:13" x14ac:dyDescent="0.25">
      <c r="A63" s="42" t="s">
        <v>256</v>
      </c>
      <c r="B63" s="43" t="s">
        <v>257</v>
      </c>
      <c r="C63" s="44">
        <v>3715175</v>
      </c>
      <c r="D63" s="44">
        <v>2361470</v>
      </c>
      <c r="E63" s="44">
        <v>427037</v>
      </c>
      <c r="F63" s="44">
        <v>2138118</v>
      </c>
      <c r="G63" s="44">
        <v>3369936</v>
      </c>
      <c r="H63" s="44">
        <v>1498501</v>
      </c>
      <c r="I63" s="44">
        <v>10618757</v>
      </c>
      <c r="J63" s="44">
        <v>1554983</v>
      </c>
      <c r="K63" s="44">
        <v>755904</v>
      </c>
      <c r="L63" s="9">
        <f t="shared" ref="L63:L68" si="5">SUM(C63:K63)</f>
        <v>26439881</v>
      </c>
      <c r="M63" s="64"/>
    </row>
    <row r="64" spans="1:13" x14ac:dyDescent="0.25">
      <c r="A64" s="42" t="s">
        <v>258</v>
      </c>
      <c r="B64" s="43" t="s">
        <v>259</v>
      </c>
      <c r="C64" s="44">
        <v>519825</v>
      </c>
      <c r="D64" s="44">
        <v>181701</v>
      </c>
      <c r="E64" s="44">
        <v>43183</v>
      </c>
      <c r="F64" s="44">
        <v>172209</v>
      </c>
      <c r="G64" s="44">
        <v>1557516</v>
      </c>
      <c r="H64" s="44">
        <v>179262</v>
      </c>
      <c r="I64" s="44">
        <v>1656343</v>
      </c>
      <c r="J64" s="44">
        <v>148211</v>
      </c>
      <c r="K64" s="44">
        <v>155863</v>
      </c>
      <c r="L64" s="9">
        <f t="shared" si="5"/>
        <v>4614113</v>
      </c>
      <c r="M64" s="64"/>
    </row>
    <row r="65" spans="1:13" x14ac:dyDescent="0.25">
      <c r="A65" s="42" t="s">
        <v>260</v>
      </c>
      <c r="B65" s="43" t="s">
        <v>261</v>
      </c>
      <c r="C65" s="44">
        <v>910176</v>
      </c>
      <c r="D65" s="44">
        <v>187032</v>
      </c>
      <c r="E65" s="44">
        <v>54745</v>
      </c>
      <c r="F65" s="44">
        <v>480040</v>
      </c>
      <c r="G65" s="44">
        <v>993402</v>
      </c>
      <c r="H65" s="44">
        <v>168554</v>
      </c>
      <c r="I65" s="44">
        <v>1068667</v>
      </c>
      <c r="J65" s="44">
        <v>62751</v>
      </c>
      <c r="K65" s="44">
        <v>112526</v>
      </c>
      <c r="L65" s="9">
        <f t="shared" si="5"/>
        <v>4037893</v>
      </c>
      <c r="M65" s="64"/>
    </row>
    <row r="66" spans="1:13" x14ac:dyDescent="0.25">
      <c r="A66" s="42" t="s">
        <v>262</v>
      </c>
      <c r="B66" s="43" t="s">
        <v>263</v>
      </c>
      <c r="C66" s="44">
        <v>1281590</v>
      </c>
      <c r="D66" s="44">
        <v>1545103</v>
      </c>
      <c r="E66" s="44">
        <v>305207</v>
      </c>
      <c r="F66" s="44">
        <v>979689</v>
      </c>
      <c r="G66" s="44">
        <v>3013843</v>
      </c>
      <c r="H66" s="44">
        <v>859485</v>
      </c>
      <c r="I66" s="44">
        <v>7132036</v>
      </c>
      <c r="J66" s="44">
        <v>1427719</v>
      </c>
      <c r="K66" s="44">
        <v>1806819</v>
      </c>
      <c r="L66" s="9">
        <f t="shared" si="5"/>
        <v>18351491</v>
      </c>
      <c r="M66" s="64"/>
    </row>
    <row r="67" spans="1:13" x14ac:dyDescent="0.25">
      <c r="A67" s="48">
        <v>5</v>
      </c>
      <c r="B67" s="46" t="s">
        <v>264</v>
      </c>
      <c r="C67" s="44">
        <v>5616</v>
      </c>
      <c r="D67" s="44">
        <v>6012</v>
      </c>
      <c r="E67" s="44">
        <v>381</v>
      </c>
      <c r="F67" s="44">
        <v>151</v>
      </c>
      <c r="G67" s="44">
        <v>0</v>
      </c>
      <c r="H67" s="44">
        <v>0</v>
      </c>
      <c r="I67" s="44">
        <v>1228357</v>
      </c>
      <c r="J67" s="44">
        <v>8497</v>
      </c>
      <c r="K67" s="44">
        <v>920</v>
      </c>
      <c r="L67" s="9">
        <f t="shared" si="5"/>
        <v>1249934</v>
      </c>
      <c r="M67" s="64"/>
    </row>
    <row r="68" spans="1:13" x14ac:dyDescent="0.25">
      <c r="A68" s="45">
        <v>6</v>
      </c>
      <c r="B68" s="46" t="s">
        <v>265</v>
      </c>
      <c r="C68" s="44">
        <v>77657064</v>
      </c>
      <c r="D68" s="44">
        <v>63497470</v>
      </c>
      <c r="E68" s="44">
        <v>15074878</v>
      </c>
      <c r="F68" s="44">
        <v>45575080</v>
      </c>
      <c r="G68" s="44">
        <v>97160145</v>
      </c>
      <c r="H68" s="44">
        <v>37737763</v>
      </c>
      <c r="I68" s="44">
        <v>174166015</v>
      </c>
      <c r="J68" s="44">
        <v>37855764</v>
      </c>
      <c r="K68" s="44">
        <v>37115443</v>
      </c>
      <c r="L68" s="9">
        <f t="shared" si="5"/>
        <v>585839622</v>
      </c>
      <c r="M68" s="64"/>
    </row>
    <row r="69" spans="1:13" s="20" customFormat="1" x14ac:dyDescent="0.25">
      <c r="A69" s="49"/>
      <c r="B69" s="50"/>
      <c r="C69" s="53"/>
      <c r="D69" s="53"/>
      <c r="E69" s="53"/>
      <c r="F69" s="53"/>
      <c r="G69" s="53"/>
      <c r="H69" s="53"/>
      <c r="I69" s="53"/>
      <c r="J69" s="53"/>
      <c r="K69" s="53"/>
      <c r="L69" s="53"/>
    </row>
    <row r="70" spans="1:13" s="20" customFormat="1" x14ac:dyDescent="0.25">
      <c r="A70" s="49"/>
      <c r="B70" s="50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3" s="20" customFormat="1" x14ac:dyDescent="0.25">
      <c r="A71" s="49"/>
      <c r="B71" s="50"/>
      <c r="C71" s="53"/>
      <c r="D71" s="53"/>
      <c r="E71" s="53"/>
      <c r="F71" s="53"/>
      <c r="G71" s="53"/>
      <c r="H71" s="53"/>
      <c r="I71" s="53"/>
      <c r="J71" s="53"/>
      <c r="K71" s="53"/>
      <c r="L71" s="53"/>
    </row>
    <row r="72" spans="1:13" s="20" customFormat="1" x14ac:dyDescent="0.25">
      <c r="A72" s="49"/>
      <c r="B72" s="50"/>
      <c r="C72" s="53"/>
      <c r="D72" s="53"/>
      <c r="E72" s="53"/>
      <c r="F72" s="53"/>
      <c r="G72" s="53"/>
      <c r="H72" s="53"/>
      <c r="I72" s="53"/>
      <c r="J72" s="53"/>
      <c r="K72" s="53"/>
      <c r="L72" s="53"/>
    </row>
    <row r="73" spans="1:13" ht="43.5" customHeight="1" x14ac:dyDescent="0.25">
      <c r="A73" s="68" t="s">
        <v>266</v>
      </c>
      <c r="B73" s="72"/>
      <c r="C73" s="38" t="s">
        <v>112</v>
      </c>
      <c r="D73" s="38" t="s">
        <v>353</v>
      </c>
      <c r="E73" s="38" t="s">
        <v>354</v>
      </c>
      <c r="F73" s="38" t="s">
        <v>355</v>
      </c>
      <c r="G73" s="38" t="s">
        <v>356</v>
      </c>
      <c r="H73" s="38" t="s">
        <v>357</v>
      </c>
      <c r="I73" s="38" t="s">
        <v>358</v>
      </c>
      <c r="J73" s="38" t="s">
        <v>359</v>
      </c>
      <c r="K73" s="38" t="s">
        <v>360</v>
      </c>
      <c r="L73" s="38" t="s">
        <v>361</v>
      </c>
    </row>
    <row r="74" spans="1:13" x14ac:dyDescent="0.25">
      <c r="A74" s="70"/>
      <c r="B74" s="73"/>
      <c r="C74" s="39" t="s">
        <v>59</v>
      </c>
      <c r="D74" s="39" t="s">
        <v>59</v>
      </c>
      <c r="E74" s="39" t="s">
        <v>59</v>
      </c>
      <c r="F74" s="39" t="s">
        <v>59</v>
      </c>
      <c r="G74" s="39" t="s">
        <v>59</v>
      </c>
      <c r="H74" s="39" t="s">
        <v>59</v>
      </c>
      <c r="I74" s="39" t="s">
        <v>59</v>
      </c>
      <c r="J74" s="39" t="s">
        <v>59</v>
      </c>
      <c r="K74" s="39" t="s">
        <v>59</v>
      </c>
      <c r="L74" s="39" t="s">
        <v>59</v>
      </c>
    </row>
    <row r="75" spans="1:13" x14ac:dyDescent="0.25">
      <c r="A75" s="45">
        <v>7</v>
      </c>
      <c r="B75" s="25" t="s">
        <v>267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</row>
    <row r="76" spans="1:13" x14ac:dyDescent="0.25">
      <c r="A76" s="45" t="s">
        <v>268</v>
      </c>
      <c r="B76" s="46" t="s">
        <v>269</v>
      </c>
      <c r="C76" s="44">
        <v>56456119</v>
      </c>
      <c r="D76" s="44">
        <v>49951035</v>
      </c>
      <c r="E76" s="44">
        <v>12308947</v>
      </c>
      <c r="F76" s="44">
        <v>37405143</v>
      </c>
      <c r="G76" s="44">
        <v>69670109</v>
      </c>
      <c r="H76" s="44">
        <v>30494131</v>
      </c>
      <c r="I76" s="44">
        <v>133780454</v>
      </c>
      <c r="J76" s="44">
        <v>31855557</v>
      </c>
      <c r="K76" s="44">
        <v>29882090</v>
      </c>
      <c r="L76" s="9">
        <f t="shared" ref="L76:L89" si="6">SUM(C76:K76)</f>
        <v>451803585</v>
      </c>
      <c r="M76" s="64"/>
    </row>
    <row r="77" spans="1:13" x14ac:dyDescent="0.25">
      <c r="A77" s="45" t="s">
        <v>270</v>
      </c>
      <c r="B77" s="46" t="s">
        <v>271</v>
      </c>
      <c r="C77" s="44">
        <v>2675515</v>
      </c>
      <c r="D77" s="44">
        <v>2362713</v>
      </c>
      <c r="E77" s="44">
        <v>651923</v>
      </c>
      <c r="F77" s="44">
        <v>3526493</v>
      </c>
      <c r="G77" s="44">
        <v>2052017</v>
      </c>
      <c r="H77" s="44">
        <v>2763517</v>
      </c>
      <c r="I77" s="44">
        <v>4687760</v>
      </c>
      <c r="J77" s="44">
        <v>1513168</v>
      </c>
      <c r="K77" s="44">
        <v>1136906</v>
      </c>
      <c r="L77" s="9">
        <f t="shared" si="6"/>
        <v>21370012</v>
      </c>
      <c r="M77" s="64"/>
    </row>
    <row r="78" spans="1:13" x14ac:dyDescent="0.25">
      <c r="A78" s="45" t="s">
        <v>272</v>
      </c>
      <c r="B78" s="46" t="s">
        <v>273</v>
      </c>
      <c r="C78" s="44">
        <v>168506</v>
      </c>
      <c r="D78" s="44">
        <v>241458</v>
      </c>
      <c r="E78" s="44">
        <v>14292</v>
      </c>
      <c r="F78" s="44">
        <v>244443</v>
      </c>
      <c r="G78" s="44">
        <v>747852</v>
      </c>
      <c r="H78" s="44">
        <v>16796</v>
      </c>
      <c r="I78" s="44">
        <v>1070205</v>
      </c>
      <c r="J78" s="44">
        <v>188575</v>
      </c>
      <c r="K78" s="44">
        <v>58718</v>
      </c>
      <c r="L78" s="9">
        <f t="shared" si="6"/>
        <v>2750845</v>
      </c>
      <c r="M78" s="64"/>
    </row>
    <row r="79" spans="1:13" x14ac:dyDescent="0.25">
      <c r="A79" s="45" t="s">
        <v>274</v>
      </c>
      <c r="B79" s="46" t="s">
        <v>275</v>
      </c>
      <c r="C79" s="44">
        <v>314</v>
      </c>
      <c r="D79" s="44">
        <v>11884</v>
      </c>
      <c r="E79" s="44">
        <v>5224</v>
      </c>
      <c r="F79" s="44">
        <v>4460</v>
      </c>
      <c r="G79" s="44">
        <v>648</v>
      </c>
      <c r="H79" s="44">
        <v>146</v>
      </c>
      <c r="I79" s="44">
        <v>34820</v>
      </c>
      <c r="J79" s="44">
        <v>58913</v>
      </c>
      <c r="K79" s="44">
        <v>14888</v>
      </c>
      <c r="L79" s="9">
        <f t="shared" si="6"/>
        <v>131297</v>
      </c>
      <c r="M79" s="64"/>
    </row>
    <row r="80" spans="1:13" x14ac:dyDescent="0.25">
      <c r="A80" s="45" t="s">
        <v>276</v>
      </c>
      <c r="B80" s="25" t="s">
        <v>277</v>
      </c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64"/>
    </row>
    <row r="81" spans="1:13" x14ac:dyDescent="0.25">
      <c r="A81" s="42" t="s">
        <v>278</v>
      </c>
      <c r="B81" s="43" t="s">
        <v>279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711</v>
      </c>
      <c r="J81" s="44">
        <v>0</v>
      </c>
      <c r="K81" s="44">
        <v>0</v>
      </c>
      <c r="L81" s="9">
        <f t="shared" si="6"/>
        <v>711</v>
      </c>
      <c r="M81" s="64"/>
    </row>
    <row r="82" spans="1:13" x14ac:dyDescent="0.25">
      <c r="A82" s="45" t="s">
        <v>280</v>
      </c>
      <c r="B82" s="25" t="s">
        <v>281</v>
      </c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64"/>
    </row>
    <row r="83" spans="1:13" x14ac:dyDescent="0.25">
      <c r="A83" s="42" t="s">
        <v>282</v>
      </c>
      <c r="B83" s="43" t="s">
        <v>283</v>
      </c>
      <c r="C83" s="44">
        <v>60746</v>
      </c>
      <c r="D83" s="44">
        <v>19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9">
        <f t="shared" si="6"/>
        <v>60765</v>
      </c>
      <c r="M83" s="64"/>
    </row>
    <row r="84" spans="1:13" x14ac:dyDescent="0.25">
      <c r="A84" s="42" t="s">
        <v>284</v>
      </c>
      <c r="B84" s="43" t="s">
        <v>285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9">
        <f t="shared" si="6"/>
        <v>0</v>
      </c>
      <c r="M84" s="64"/>
    </row>
    <row r="85" spans="1:13" x14ac:dyDescent="0.25">
      <c r="A85" s="42" t="s">
        <v>286</v>
      </c>
      <c r="B85" s="43" t="s">
        <v>287</v>
      </c>
      <c r="C85" s="44">
        <v>0</v>
      </c>
      <c r="D85" s="44">
        <v>0</v>
      </c>
      <c r="E85" s="44">
        <v>0</v>
      </c>
      <c r="F85" s="44">
        <v>0</v>
      </c>
      <c r="G85" s="44">
        <v>7</v>
      </c>
      <c r="H85" s="44">
        <v>0</v>
      </c>
      <c r="I85" s="44">
        <v>0</v>
      </c>
      <c r="J85" s="44">
        <v>0</v>
      </c>
      <c r="K85" s="44">
        <v>0</v>
      </c>
      <c r="L85" s="9">
        <f t="shared" si="6"/>
        <v>7</v>
      </c>
      <c r="M85" s="64"/>
    </row>
    <row r="86" spans="1:13" x14ac:dyDescent="0.25">
      <c r="A86" s="42" t="s">
        <v>288</v>
      </c>
      <c r="B86" s="43" t="s">
        <v>289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9">
        <f t="shared" si="6"/>
        <v>0</v>
      </c>
      <c r="M86" s="64"/>
    </row>
    <row r="87" spans="1:13" x14ac:dyDescent="0.25">
      <c r="A87" s="42" t="s">
        <v>290</v>
      </c>
      <c r="B87" s="43" t="s">
        <v>291</v>
      </c>
      <c r="C87" s="44">
        <v>153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9">
        <f t="shared" si="6"/>
        <v>153</v>
      </c>
      <c r="M87" s="64"/>
    </row>
    <row r="88" spans="1:13" x14ac:dyDescent="0.25">
      <c r="A88" s="42" t="s">
        <v>292</v>
      </c>
      <c r="B88" s="43" t="s">
        <v>287</v>
      </c>
      <c r="C88" s="44">
        <v>12</v>
      </c>
      <c r="D88" s="44">
        <v>1989</v>
      </c>
      <c r="E88" s="44">
        <v>14</v>
      </c>
      <c r="F88" s="44">
        <v>3865</v>
      </c>
      <c r="G88" s="44">
        <v>0</v>
      </c>
      <c r="H88" s="44">
        <v>3353</v>
      </c>
      <c r="I88" s="44">
        <v>6216</v>
      </c>
      <c r="J88" s="44">
        <v>13883</v>
      </c>
      <c r="K88" s="44">
        <v>16</v>
      </c>
      <c r="L88" s="9">
        <f t="shared" si="6"/>
        <v>29348</v>
      </c>
      <c r="M88" s="64"/>
    </row>
    <row r="89" spans="1:13" ht="26.25" x14ac:dyDescent="0.25">
      <c r="A89" s="45" t="s">
        <v>293</v>
      </c>
      <c r="B89" s="46" t="s">
        <v>294</v>
      </c>
      <c r="C89" s="44">
        <v>365</v>
      </c>
      <c r="D89" s="44">
        <v>0</v>
      </c>
      <c r="E89" s="44">
        <v>0</v>
      </c>
      <c r="F89" s="44">
        <v>5582</v>
      </c>
      <c r="G89" s="44">
        <v>2804767</v>
      </c>
      <c r="H89" s="44">
        <v>20</v>
      </c>
      <c r="I89" s="44">
        <v>51538</v>
      </c>
      <c r="J89" s="44">
        <v>39922</v>
      </c>
      <c r="K89" s="44">
        <v>0</v>
      </c>
      <c r="L89" s="9">
        <f t="shared" si="6"/>
        <v>2902194</v>
      </c>
      <c r="M89" s="64"/>
    </row>
    <row r="90" spans="1:13" x14ac:dyDescent="0.25">
      <c r="A90" s="45" t="s">
        <v>295</v>
      </c>
      <c r="B90" s="25" t="s">
        <v>296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</row>
    <row r="91" spans="1:13" x14ac:dyDescent="0.25">
      <c r="A91" s="45" t="s">
        <v>297</v>
      </c>
      <c r="B91" s="25" t="s">
        <v>298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64"/>
    </row>
    <row r="92" spans="1:13" x14ac:dyDescent="0.25">
      <c r="A92" s="42" t="s">
        <v>299</v>
      </c>
      <c r="B92" s="43" t="s">
        <v>300</v>
      </c>
      <c r="C92" s="44">
        <v>42259</v>
      </c>
      <c r="D92" s="44">
        <v>162</v>
      </c>
      <c r="E92" s="44">
        <v>0</v>
      </c>
      <c r="F92" s="44">
        <v>21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9">
        <f t="shared" ref="L92:L96" si="7">SUM(C92:K92)</f>
        <v>42442</v>
      </c>
      <c r="M92" s="64"/>
    </row>
    <row r="93" spans="1:13" x14ac:dyDescent="0.25">
      <c r="A93" s="42" t="s">
        <v>301</v>
      </c>
      <c r="B93" s="43" t="s">
        <v>302</v>
      </c>
      <c r="C93" s="44">
        <v>103673</v>
      </c>
      <c r="D93" s="44">
        <v>0</v>
      </c>
      <c r="E93" s="44">
        <v>847</v>
      </c>
      <c r="F93" s="44">
        <v>303</v>
      </c>
      <c r="G93" s="44">
        <v>148403</v>
      </c>
      <c r="H93" s="44">
        <v>0</v>
      </c>
      <c r="I93" s="44">
        <v>49634</v>
      </c>
      <c r="J93" s="44">
        <v>664</v>
      </c>
      <c r="K93" s="44">
        <v>1565</v>
      </c>
      <c r="L93" s="9">
        <f t="shared" si="7"/>
        <v>305089</v>
      </c>
      <c r="M93" s="64"/>
    </row>
    <row r="94" spans="1:13" x14ac:dyDescent="0.25">
      <c r="A94" s="42" t="s">
        <v>303</v>
      </c>
      <c r="B94" s="43" t="s">
        <v>304</v>
      </c>
      <c r="C94" s="44">
        <v>0</v>
      </c>
      <c r="D94" s="44">
        <v>1158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9">
        <f t="shared" si="7"/>
        <v>1158</v>
      </c>
      <c r="M94" s="64"/>
    </row>
    <row r="95" spans="1:13" x14ac:dyDescent="0.25">
      <c r="A95" s="42" t="s">
        <v>305</v>
      </c>
      <c r="B95" s="43" t="s">
        <v>306</v>
      </c>
      <c r="C95" s="44">
        <v>0</v>
      </c>
      <c r="D95" s="44">
        <v>5111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9">
        <f t="shared" si="7"/>
        <v>5111</v>
      </c>
      <c r="M95" s="64"/>
    </row>
    <row r="96" spans="1:13" x14ac:dyDescent="0.25">
      <c r="A96" s="42" t="s">
        <v>307</v>
      </c>
      <c r="B96" s="43" t="s">
        <v>308</v>
      </c>
      <c r="C96" s="44">
        <v>17808</v>
      </c>
      <c r="D96" s="44">
        <v>89129</v>
      </c>
      <c r="E96" s="44">
        <v>15916</v>
      </c>
      <c r="F96" s="44">
        <v>23114</v>
      </c>
      <c r="G96" s="44">
        <v>40264</v>
      </c>
      <c r="H96" s="44">
        <v>3643</v>
      </c>
      <c r="I96" s="44">
        <v>342936</v>
      </c>
      <c r="J96" s="44">
        <v>94821</v>
      </c>
      <c r="K96" s="44">
        <v>17087</v>
      </c>
      <c r="L96" s="9">
        <f t="shared" si="7"/>
        <v>644718</v>
      </c>
      <c r="M96" s="64"/>
    </row>
    <row r="97" spans="1:13" x14ac:dyDescent="0.25">
      <c r="A97" s="51" t="s">
        <v>309</v>
      </c>
      <c r="B97" s="25" t="s">
        <v>310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64"/>
    </row>
    <row r="98" spans="1:13" x14ac:dyDescent="0.25">
      <c r="A98" s="42" t="s">
        <v>311</v>
      </c>
      <c r="B98" s="43" t="s">
        <v>10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9">
        <f t="shared" ref="L98:L101" si="8">SUM(C98:K98)</f>
        <v>0</v>
      </c>
      <c r="M98" s="64"/>
    </row>
    <row r="99" spans="1:13" x14ac:dyDescent="0.25">
      <c r="A99" s="42" t="s">
        <v>312</v>
      </c>
      <c r="B99" s="43" t="s">
        <v>192</v>
      </c>
      <c r="C99" s="44">
        <v>2992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9">
        <f t="shared" si="8"/>
        <v>2992</v>
      </c>
      <c r="M99" s="64"/>
    </row>
    <row r="100" spans="1:13" x14ac:dyDescent="0.25">
      <c r="A100" s="42" t="s">
        <v>313</v>
      </c>
      <c r="B100" s="43" t="s">
        <v>194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9">
        <f t="shared" si="8"/>
        <v>0</v>
      </c>
      <c r="M100" s="64"/>
    </row>
    <row r="101" spans="1:13" x14ac:dyDescent="0.25">
      <c r="A101" s="42" t="s">
        <v>314</v>
      </c>
      <c r="B101" s="43" t="s">
        <v>315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210</v>
      </c>
      <c r="I101" s="44">
        <v>0</v>
      </c>
      <c r="J101" s="44">
        <v>0</v>
      </c>
      <c r="K101" s="44">
        <v>0</v>
      </c>
      <c r="L101" s="9">
        <f t="shared" si="8"/>
        <v>210</v>
      </c>
      <c r="M101" s="64"/>
    </row>
    <row r="102" spans="1:13" x14ac:dyDescent="0.25">
      <c r="A102" s="51" t="s">
        <v>316</v>
      </c>
      <c r="B102" s="25" t="s">
        <v>317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64"/>
    </row>
    <row r="103" spans="1:13" x14ac:dyDescent="0.25">
      <c r="A103" s="42" t="s">
        <v>318</v>
      </c>
      <c r="B103" s="43" t="s">
        <v>216</v>
      </c>
      <c r="C103" s="44">
        <v>39244</v>
      </c>
      <c r="D103" s="44">
        <v>62172</v>
      </c>
      <c r="E103" s="44">
        <v>2448</v>
      </c>
      <c r="F103" s="44">
        <v>14375</v>
      </c>
      <c r="G103" s="44">
        <v>542944</v>
      </c>
      <c r="H103" s="44">
        <v>38093</v>
      </c>
      <c r="I103" s="44">
        <v>262321</v>
      </c>
      <c r="J103" s="44">
        <v>57210</v>
      </c>
      <c r="K103" s="44">
        <v>69369</v>
      </c>
      <c r="L103" s="9">
        <f t="shared" ref="L103:L106" si="9">SUM(C103:K103)</f>
        <v>1088176</v>
      </c>
      <c r="M103" s="64"/>
    </row>
    <row r="104" spans="1:13" x14ac:dyDescent="0.25">
      <c r="A104" s="42" t="s">
        <v>319</v>
      </c>
      <c r="B104" s="43" t="s">
        <v>192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9">
        <f t="shared" si="9"/>
        <v>0</v>
      </c>
      <c r="M104" s="64"/>
    </row>
    <row r="105" spans="1:13" x14ac:dyDescent="0.25">
      <c r="A105" s="42" t="s">
        <v>320</v>
      </c>
      <c r="B105" s="43" t="s">
        <v>194</v>
      </c>
      <c r="C105" s="44">
        <v>0</v>
      </c>
      <c r="D105" s="44">
        <v>0</v>
      </c>
      <c r="E105" s="44">
        <v>0</v>
      </c>
      <c r="F105" s="44">
        <v>0</v>
      </c>
      <c r="G105" s="44">
        <v>4003</v>
      </c>
      <c r="H105" s="44">
        <v>0</v>
      </c>
      <c r="I105" s="44">
        <v>0</v>
      </c>
      <c r="J105" s="44">
        <v>217</v>
      </c>
      <c r="K105" s="44">
        <v>0</v>
      </c>
      <c r="L105" s="9">
        <f t="shared" si="9"/>
        <v>4220</v>
      </c>
      <c r="M105" s="64"/>
    </row>
    <row r="106" spans="1:13" x14ac:dyDescent="0.25">
      <c r="A106" s="42" t="s">
        <v>321</v>
      </c>
      <c r="B106" s="43" t="s">
        <v>14</v>
      </c>
      <c r="C106" s="44">
        <v>73911</v>
      </c>
      <c r="D106" s="44">
        <v>0</v>
      </c>
      <c r="E106" s="44">
        <v>10467</v>
      </c>
      <c r="F106" s="44">
        <v>5922</v>
      </c>
      <c r="G106" s="44">
        <v>40802</v>
      </c>
      <c r="H106" s="44">
        <v>27711</v>
      </c>
      <c r="I106" s="44">
        <v>3234870</v>
      </c>
      <c r="J106" s="44">
        <v>252</v>
      </c>
      <c r="K106" s="44">
        <v>18690</v>
      </c>
      <c r="L106" s="9">
        <f t="shared" si="9"/>
        <v>3412625</v>
      </c>
      <c r="M106" s="64"/>
    </row>
    <row r="107" spans="1:13" x14ac:dyDescent="0.25">
      <c r="A107" s="51">
        <v>8</v>
      </c>
      <c r="B107" s="25" t="s">
        <v>322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64"/>
    </row>
    <row r="108" spans="1:13" x14ac:dyDescent="0.25">
      <c r="A108" s="42" t="s">
        <v>323</v>
      </c>
      <c r="B108" s="43" t="s">
        <v>324</v>
      </c>
      <c r="C108" s="44">
        <v>683341</v>
      </c>
      <c r="D108" s="44">
        <v>591182</v>
      </c>
      <c r="E108" s="44">
        <v>135734</v>
      </c>
      <c r="F108" s="44">
        <v>976366</v>
      </c>
      <c r="G108" s="44">
        <v>1266253</v>
      </c>
      <c r="H108" s="44">
        <v>627136</v>
      </c>
      <c r="I108" s="44">
        <v>958275</v>
      </c>
      <c r="J108" s="44">
        <v>358262</v>
      </c>
      <c r="K108" s="44">
        <v>294387</v>
      </c>
      <c r="L108" s="9">
        <f t="shared" ref="L108" si="10">SUM(C108:K108)</f>
        <v>5890936</v>
      </c>
      <c r="M108" s="64"/>
    </row>
    <row r="109" spans="1:13" x14ac:dyDescent="0.25">
      <c r="A109" s="51" t="s">
        <v>325</v>
      </c>
      <c r="B109" s="25" t="s">
        <v>326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64"/>
    </row>
    <row r="110" spans="1:13" x14ac:dyDescent="0.25">
      <c r="A110" s="51" t="s">
        <v>327</v>
      </c>
      <c r="B110" s="25" t="s">
        <v>328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64"/>
    </row>
    <row r="111" spans="1:13" x14ac:dyDescent="0.25">
      <c r="A111" s="42" t="s">
        <v>329</v>
      </c>
      <c r="B111" s="43" t="s">
        <v>10</v>
      </c>
      <c r="C111" s="44">
        <v>0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9">
        <f t="shared" ref="L111:L114" si="11">SUM(C111:K111)</f>
        <v>0</v>
      </c>
      <c r="M111" s="64"/>
    </row>
    <row r="112" spans="1:13" x14ac:dyDescent="0.25">
      <c r="A112" s="42" t="s">
        <v>330</v>
      </c>
      <c r="B112" s="43" t="s">
        <v>192</v>
      </c>
      <c r="C112" s="44">
        <v>0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9">
        <f t="shared" si="11"/>
        <v>0</v>
      </c>
      <c r="M112" s="64"/>
    </row>
    <row r="113" spans="1:13" x14ac:dyDescent="0.25">
      <c r="A113" s="42" t="s">
        <v>331</v>
      </c>
      <c r="B113" s="43" t="s">
        <v>194</v>
      </c>
      <c r="C113" s="44">
        <v>0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9">
        <f t="shared" si="11"/>
        <v>0</v>
      </c>
      <c r="M113" s="64"/>
    </row>
    <row r="114" spans="1:13" x14ac:dyDescent="0.25">
      <c r="A114" s="42" t="s">
        <v>332</v>
      </c>
      <c r="B114" s="43" t="s">
        <v>315</v>
      </c>
      <c r="C114" s="44">
        <v>0</v>
      </c>
      <c r="D114" s="44">
        <v>0</v>
      </c>
      <c r="E114" s="44">
        <v>0</v>
      </c>
      <c r="F114" s="44">
        <v>21979</v>
      </c>
      <c r="G114" s="44">
        <v>5</v>
      </c>
      <c r="H114" s="44">
        <v>0</v>
      </c>
      <c r="I114" s="44">
        <v>0</v>
      </c>
      <c r="J114" s="44">
        <v>32962</v>
      </c>
      <c r="K114" s="44">
        <v>8595</v>
      </c>
      <c r="L114" s="9">
        <f t="shared" si="11"/>
        <v>63541</v>
      </c>
      <c r="M114" s="64"/>
    </row>
    <row r="115" spans="1:13" x14ac:dyDescent="0.25">
      <c r="A115" s="51" t="s">
        <v>333</v>
      </c>
      <c r="B115" s="25" t="s">
        <v>334</v>
      </c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64"/>
    </row>
    <row r="116" spans="1:13" x14ac:dyDescent="0.25">
      <c r="A116" s="42" t="s">
        <v>335</v>
      </c>
      <c r="B116" s="43" t="s">
        <v>216</v>
      </c>
      <c r="C116" s="44">
        <v>9914226</v>
      </c>
      <c r="D116" s="44">
        <v>4299976</v>
      </c>
      <c r="E116" s="44">
        <v>364273</v>
      </c>
      <c r="F116" s="44">
        <v>693111</v>
      </c>
      <c r="G116" s="44">
        <v>6151833</v>
      </c>
      <c r="H116" s="44">
        <v>1568543</v>
      </c>
      <c r="I116" s="44">
        <v>5373443</v>
      </c>
      <c r="J116" s="44">
        <v>1224087</v>
      </c>
      <c r="K116" s="44">
        <v>1900290</v>
      </c>
      <c r="L116" s="9">
        <f t="shared" ref="L116:L119" si="12">SUM(C116:K116)</f>
        <v>31489782</v>
      </c>
      <c r="M116" s="64"/>
    </row>
    <row r="117" spans="1:13" x14ac:dyDescent="0.25">
      <c r="A117" s="42" t="s">
        <v>336</v>
      </c>
      <c r="B117" s="43" t="s">
        <v>192</v>
      </c>
      <c r="C117" s="44">
        <v>0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9">
        <f t="shared" si="12"/>
        <v>0</v>
      </c>
      <c r="M117" s="64"/>
    </row>
    <row r="118" spans="1:13" x14ac:dyDescent="0.25">
      <c r="A118" s="42" t="s">
        <v>337</v>
      </c>
      <c r="B118" s="43" t="s">
        <v>194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9">
        <f t="shared" si="12"/>
        <v>0</v>
      </c>
      <c r="M118" s="64"/>
    </row>
    <row r="119" spans="1:13" x14ac:dyDescent="0.25">
      <c r="A119" s="42" t="s">
        <v>338</v>
      </c>
      <c r="B119" s="43" t="s">
        <v>14</v>
      </c>
      <c r="C119" s="44">
        <v>0</v>
      </c>
      <c r="D119" s="44">
        <v>0</v>
      </c>
      <c r="E119" s="44">
        <v>0</v>
      </c>
      <c r="F119" s="44">
        <v>18920</v>
      </c>
      <c r="G119" s="44">
        <v>12574</v>
      </c>
      <c r="H119" s="44">
        <v>8648</v>
      </c>
      <c r="I119" s="44">
        <v>2606803</v>
      </c>
      <c r="J119" s="44">
        <v>3109</v>
      </c>
      <c r="K119" s="44">
        <v>13827</v>
      </c>
      <c r="L119" s="9">
        <f t="shared" si="12"/>
        <v>2663881</v>
      </c>
      <c r="M119" s="64"/>
    </row>
    <row r="120" spans="1:13" x14ac:dyDescent="0.25">
      <c r="A120" s="51" t="s">
        <v>339</v>
      </c>
      <c r="B120" s="25" t="s">
        <v>340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64"/>
    </row>
    <row r="121" spans="1:13" x14ac:dyDescent="0.25">
      <c r="A121" s="42" t="s">
        <v>341</v>
      </c>
      <c r="B121" s="43" t="s">
        <v>342</v>
      </c>
      <c r="C121" s="44">
        <v>3904217</v>
      </c>
      <c r="D121" s="44">
        <v>1771969</v>
      </c>
      <c r="E121" s="44">
        <v>641741</v>
      </c>
      <c r="F121" s="44">
        <v>1578544</v>
      </c>
      <c r="G121" s="44">
        <v>5204142</v>
      </c>
      <c r="H121" s="44">
        <v>1215046</v>
      </c>
      <c r="I121" s="44">
        <v>12348081</v>
      </c>
      <c r="J121" s="44">
        <v>1562220</v>
      </c>
      <c r="K121" s="44">
        <v>1392767</v>
      </c>
      <c r="L121" s="9">
        <f t="shared" ref="L121:L127" si="13">SUM(C121:K121)</f>
        <v>29618727</v>
      </c>
      <c r="M121" s="64"/>
    </row>
    <row r="122" spans="1:13" ht="26.25" x14ac:dyDescent="0.25">
      <c r="A122" s="42" t="s">
        <v>343</v>
      </c>
      <c r="B122" s="43" t="s">
        <v>344</v>
      </c>
      <c r="C122" s="44">
        <v>1977345</v>
      </c>
      <c r="D122" s="44">
        <v>1200199</v>
      </c>
      <c r="E122" s="44">
        <v>365488</v>
      </c>
      <c r="F122" s="44">
        <v>628215</v>
      </c>
      <c r="G122" s="44">
        <v>3395818</v>
      </c>
      <c r="H122" s="44">
        <v>388138</v>
      </c>
      <c r="I122" s="44">
        <v>2140858</v>
      </c>
      <c r="J122" s="44">
        <v>418878</v>
      </c>
      <c r="K122" s="44">
        <v>1209097</v>
      </c>
      <c r="L122" s="9">
        <f t="shared" si="13"/>
        <v>11724036</v>
      </c>
      <c r="M122" s="64"/>
    </row>
    <row r="123" spans="1:13" x14ac:dyDescent="0.25">
      <c r="A123" s="42" t="s">
        <v>345</v>
      </c>
      <c r="B123" s="43" t="s">
        <v>346</v>
      </c>
      <c r="C123" s="44">
        <v>102212</v>
      </c>
      <c r="D123" s="44">
        <v>401376</v>
      </c>
      <c r="E123" s="44">
        <v>100011</v>
      </c>
      <c r="F123" s="44">
        <v>114277</v>
      </c>
      <c r="G123" s="44">
        <v>308012</v>
      </c>
      <c r="H123" s="44">
        <v>201134</v>
      </c>
      <c r="I123" s="44">
        <v>239186</v>
      </c>
      <c r="J123" s="44">
        <v>127410</v>
      </c>
      <c r="K123" s="44">
        <v>339412</v>
      </c>
      <c r="L123" s="9">
        <f t="shared" si="13"/>
        <v>1933030</v>
      </c>
      <c r="M123" s="64"/>
    </row>
    <row r="124" spans="1:13" x14ac:dyDescent="0.25">
      <c r="A124" s="42" t="s">
        <v>347</v>
      </c>
      <c r="B124" s="43" t="s">
        <v>348</v>
      </c>
      <c r="C124" s="44">
        <v>3892</v>
      </c>
      <c r="D124" s="44">
        <v>27456</v>
      </c>
      <c r="E124" s="44">
        <v>0</v>
      </c>
      <c r="F124" s="44">
        <v>223</v>
      </c>
      <c r="G124" s="44">
        <v>36827</v>
      </c>
      <c r="H124" s="44">
        <v>2089</v>
      </c>
      <c r="I124" s="44">
        <v>22983</v>
      </c>
      <c r="J124" s="44">
        <v>18926</v>
      </c>
      <c r="K124" s="44">
        <v>23197</v>
      </c>
      <c r="L124" s="9">
        <f t="shared" si="13"/>
        <v>135593</v>
      </c>
      <c r="M124" s="64"/>
    </row>
    <row r="125" spans="1:13" x14ac:dyDescent="0.25">
      <c r="A125" s="45" t="s">
        <v>349</v>
      </c>
      <c r="B125" s="46" t="s">
        <v>350</v>
      </c>
      <c r="C125" s="44">
        <v>1391285</v>
      </c>
      <c r="D125" s="44">
        <v>2427132</v>
      </c>
      <c r="E125" s="44">
        <v>447255</v>
      </c>
      <c r="F125" s="44">
        <v>309006</v>
      </c>
      <c r="G125" s="44">
        <v>4727966</v>
      </c>
      <c r="H125" s="44">
        <v>379409</v>
      </c>
      <c r="I125" s="44">
        <v>6833974</v>
      </c>
      <c r="J125" s="44">
        <v>286728</v>
      </c>
      <c r="K125" s="44">
        <v>725325</v>
      </c>
      <c r="L125" s="9">
        <f t="shared" si="13"/>
        <v>17528080</v>
      </c>
      <c r="M125" s="64"/>
    </row>
    <row r="126" spans="1:13" x14ac:dyDescent="0.25">
      <c r="A126" s="45">
        <v>9</v>
      </c>
      <c r="B126" s="46" t="s">
        <v>351</v>
      </c>
      <c r="C126" s="44">
        <v>38929</v>
      </c>
      <c r="D126" s="44">
        <v>51350</v>
      </c>
      <c r="E126" s="44">
        <v>10298</v>
      </c>
      <c r="F126" s="44">
        <v>718</v>
      </c>
      <c r="G126" s="44">
        <v>4899</v>
      </c>
      <c r="H126" s="44">
        <v>0</v>
      </c>
      <c r="I126" s="44">
        <v>120947</v>
      </c>
      <c r="J126" s="44">
        <v>0</v>
      </c>
      <c r="K126" s="44">
        <v>9217</v>
      </c>
      <c r="L126" s="9">
        <f t="shared" si="13"/>
        <v>236358</v>
      </c>
      <c r="M126" s="64"/>
    </row>
    <row r="127" spans="1:13" x14ac:dyDescent="0.25">
      <c r="A127" s="45">
        <v>10</v>
      </c>
      <c r="B127" s="46" t="s">
        <v>352</v>
      </c>
      <c r="C127" s="44">
        <v>77657064</v>
      </c>
      <c r="D127" s="44">
        <v>63497470</v>
      </c>
      <c r="E127" s="44">
        <v>15074878</v>
      </c>
      <c r="F127" s="44">
        <v>45575080</v>
      </c>
      <c r="G127" s="44">
        <v>97160145</v>
      </c>
      <c r="H127" s="44">
        <v>37737763</v>
      </c>
      <c r="I127" s="44">
        <v>174166015</v>
      </c>
      <c r="J127" s="44">
        <v>37855764</v>
      </c>
      <c r="K127" s="44">
        <v>37115443</v>
      </c>
      <c r="L127" s="9">
        <f t="shared" si="13"/>
        <v>585839622</v>
      </c>
      <c r="M127" s="64"/>
    </row>
    <row r="128" spans="1:13" s="20" customFormat="1" x14ac:dyDescent="0.25">
      <c r="A128" s="52"/>
      <c r="B128" s="52"/>
      <c r="C128" s="54"/>
      <c r="D128" s="54"/>
      <c r="E128" s="54"/>
      <c r="F128" s="54"/>
      <c r="G128" s="54"/>
      <c r="H128" s="54"/>
      <c r="I128" s="54"/>
      <c r="J128" s="54"/>
      <c r="K128" s="54"/>
      <c r="L128" s="54"/>
    </row>
    <row r="129" spans="1:12" x14ac:dyDescent="0.25">
      <c r="C129" s="62"/>
      <c r="D129" s="62"/>
      <c r="E129" s="62"/>
      <c r="F129" s="62"/>
      <c r="G129" s="62"/>
      <c r="H129" s="62"/>
      <c r="I129" s="62"/>
      <c r="J129" s="62"/>
      <c r="K129" s="62"/>
      <c r="L129" s="62"/>
    </row>
    <row r="130" spans="1:12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</row>
  </sheetData>
  <mergeCells count="3">
    <mergeCell ref="A1:Z1"/>
    <mergeCell ref="A2:B3"/>
    <mergeCell ref="A73:B74"/>
  </mergeCells>
  <conditionalFormatting sqref="A70:XFD70">
    <cfRule type="cellIs" dxfId="2" priority="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81"/>
  <sheetViews>
    <sheetView topLeftCell="F21" zoomScaleNormal="100" workbookViewId="0">
      <selection activeCell="L22" sqref="L22:L46"/>
    </sheetView>
  </sheetViews>
  <sheetFormatPr defaultRowHeight="15" x14ac:dyDescent="0.25"/>
  <cols>
    <col min="2" max="2" width="47.85546875" customWidth="1"/>
    <col min="3" max="12" width="18.5703125" style="37" customWidth="1"/>
    <col min="13" max="322" width="18.5703125" customWidth="1"/>
  </cols>
  <sheetData>
    <row r="1" spans="1:14" ht="15.75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4" x14ac:dyDescent="0.25">
      <c r="A2" s="21" t="s">
        <v>114</v>
      </c>
      <c r="B2" s="22"/>
    </row>
    <row r="3" spans="1:14" x14ac:dyDescent="0.25">
      <c r="A3" s="79"/>
      <c r="B3" s="79"/>
      <c r="C3" s="38" t="s">
        <v>112</v>
      </c>
      <c r="D3" s="38" t="s">
        <v>353</v>
      </c>
      <c r="E3" s="38" t="s">
        <v>354</v>
      </c>
      <c r="F3" s="38" t="s">
        <v>355</v>
      </c>
      <c r="G3" s="38" t="s">
        <v>356</v>
      </c>
      <c r="H3" s="38" t="s">
        <v>357</v>
      </c>
      <c r="I3" s="38" t="s">
        <v>358</v>
      </c>
      <c r="J3" s="38" t="s">
        <v>359</v>
      </c>
      <c r="K3" s="38" t="s">
        <v>360</v>
      </c>
      <c r="L3" s="38" t="s">
        <v>361</v>
      </c>
    </row>
    <row r="4" spans="1:14" x14ac:dyDescent="0.25">
      <c r="A4" s="79"/>
      <c r="B4" s="79"/>
      <c r="C4" s="39" t="s">
        <v>59</v>
      </c>
      <c r="D4" s="39" t="s">
        <v>59</v>
      </c>
      <c r="E4" s="39" t="s">
        <v>59</v>
      </c>
      <c r="F4" s="39" t="s">
        <v>59</v>
      </c>
      <c r="G4" s="39" t="s">
        <v>59</v>
      </c>
      <c r="H4" s="39" t="s">
        <v>59</v>
      </c>
      <c r="I4" s="39" t="s">
        <v>59</v>
      </c>
      <c r="J4" s="39" t="s">
        <v>59</v>
      </c>
      <c r="K4" s="39" t="s">
        <v>59</v>
      </c>
      <c r="L4" s="39" t="s">
        <v>59</v>
      </c>
    </row>
    <row r="5" spans="1:14" x14ac:dyDescent="0.25">
      <c r="A5" s="23">
        <v>23</v>
      </c>
      <c r="B5" s="3" t="s">
        <v>0</v>
      </c>
      <c r="C5" s="24">
        <v>5124022</v>
      </c>
      <c r="D5" s="24">
        <v>2706481</v>
      </c>
      <c r="E5" s="24">
        <v>940562</v>
      </c>
      <c r="F5" s="24">
        <v>1915153</v>
      </c>
      <c r="G5" s="24">
        <v>5181992</v>
      </c>
      <c r="H5" s="24">
        <v>2088543</v>
      </c>
      <c r="I5" s="24">
        <v>11176857</v>
      </c>
      <c r="J5" s="24">
        <v>1918122</v>
      </c>
      <c r="K5" s="24">
        <v>1801135</v>
      </c>
      <c r="L5" s="9">
        <f t="shared" ref="L5:L14" si="0">SUM(C5:K5)</f>
        <v>32852867</v>
      </c>
      <c r="N5" s="65"/>
    </row>
    <row r="6" spans="1:14" x14ac:dyDescent="0.25">
      <c r="A6" s="23">
        <v>24</v>
      </c>
      <c r="B6" s="3" t="s">
        <v>115</v>
      </c>
      <c r="C6" s="24">
        <v>343479</v>
      </c>
      <c r="D6" s="24">
        <v>464915</v>
      </c>
      <c r="E6" s="24">
        <v>115143</v>
      </c>
      <c r="F6" s="24">
        <v>220367</v>
      </c>
      <c r="G6" s="24">
        <v>520630</v>
      </c>
      <c r="H6" s="24">
        <v>251233</v>
      </c>
      <c r="I6" s="24">
        <v>407157</v>
      </c>
      <c r="J6" s="24">
        <v>249172</v>
      </c>
      <c r="K6" s="24">
        <v>325148</v>
      </c>
      <c r="L6" s="9">
        <f t="shared" si="0"/>
        <v>2897244</v>
      </c>
      <c r="N6" s="65"/>
    </row>
    <row r="7" spans="1:14" x14ac:dyDescent="0.25">
      <c r="A7" s="23">
        <v>25</v>
      </c>
      <c r="B7" s="3" t="s">
        <v>1</v>
      </c>
      <c r="C7" s="24">
        <v>136650</v>
      </c>
      <c r="D7" s="24">
        <v>94948</v>
      </c>
      <c r="E7" s="24">
        <v>42197</v>
      </c>
      <c r="F7" s="24">
        <v>181938</v>
      </c>
      <c r="G7" s="24">
        <v>101262</v>
      </c>
      <c r="H7" s="24">
        <v>174216</v>
      </c>
      <c r="I7" s="24">
        <v>1319355</v>
      </c>
      <c r="J7" s="24">
        <v>141829</v>
      </c>
      <c r="K7" s="24">
        <v>74235</v>
      </c>
      <c r="L7" s="9">
        <f t="shared" si="0"/>
        <v>2266630</v>
      </c>
      <c r="N7" s="65"/>
    </row>
    <row r="8" spans="1:14" x14ac:dyDescent="0.25">
      <c r="A8" s="23">
        <v>26</v>
      </c>
      <c r="B8" s="3" t="s">
        <v>2</v>
      </c>
      <c r="C8" s="24">
        <v>22869</v>
      </c>
      <c r="D8" s="24">
        <v>35821</v>
      </c>
      <c r="E8" s="24">
        <v>8265</v>
      </c>
      <c r="F8" s="24">
        <v>9226</v>
      </c>
      <c r="G8" s="24">
        <v>16553</v>
      </c>
      <c r="H8" s="24">
        <v>6714</v>
      </c>
      <c r="I8" s="24">
        <v>99267</v>
      </c>
      <c r="J8" s="24">
        <v>166511</v>
      </c>
      <c r="K8" s="24">
        <v>25769</v>
      </c>
      <c r="L8" s="9">
        <f t="shared" si="0"/>
        <v>390995</v>
      </c>
      <c r="N8" s="65"/>
    </row>
    <row r="9" spans="1:14" x14ac:dyDescent="0.25">
      <c r="A9" s="23">
        <v>27</v>
      </c>
      <c r="B9" s="3" t="s">
        <v>3</v>
      </c>
      <c r="C9" s="24">
        <v>180992</v>
      </c>
      <c r="D9" s="24">
        <v>389953</v>
      </c>
      <c r="E9" s="24">
        <v>144545</v>
      </c>
      <c r="F9" s="24">
        <v>647725</v>
      </c>
      <c r="G9" s="24">
        <v>877850</v>
      </c>
      <c r="H9" s="24">
        <v>1323968</v>
      </c>
      <c r="I9" s="24">
        <v>1543309</v>
      </c>
      <c r="J9" s="24">
        <v>278377</v>
      </c>
      <c r="K9" s="24">
        <v>583777</v>
      </c>
      <c r="L9" s="9">
        <f t="shared" si="0"/>
        <v>5970496</v>
      </c>
      <c r="N9" s="65"/>
    </row>
    <row r="10" spans="1:14" x14ac:dyDescent="0.25">
      <c r="A10" s="23">
        <v>28</v>
      </c>
      <c r="B10" s="3" t="s">
        <v>4</v>
      </c>
      <c r="C10" s="24">
        <v>1009312</v>
      </c>
      <c r="D10" s="24">
        <v>401640</v>
      </c>
      <c r="E10" s="24">
        <v>38130</v>
      </c>
      <c r="F10" s="24">
        <v>228061</v>
      </c>
      <c r="G10" s="24">
        <v>671801</v>
      </c>
      <c r="H10" s="24">
        <v>339004</v>
      </c>
      <c r="I10" s="24">
        <v>966752</v>
      </c>
      <c r="J10" s="24">
        <v>375465</v>
      </c>
      <c r="K10" s="24">
        <v>116183</v>
      </c>
      <c r="L10" s="9">
        <f t="shared" si="0"/>
        <v>4146348</v>
      </c>
      <c r="N10" s="65"/>
    </row>
    <row r="11" spans="1:14" x14ac:dyDescent="0.25">
      <c r="A11" s="23">
        <v>29</v>
      </c>
      <c r="B11" s="3" t="s">
        <v>5</v>
      </c>
      <c r="C11" s="24">
        <v>46468</v>
      </c>
      <c r="D11" s="24">
        <v>35872</v>
      </c>
      <c r="E11" s="24">
        <v>968</v>
      </c>
      <c r="F11" s="24">
        <v>250</v>
      </c>
      <c r="G11" s="24">
        <v>21792</v>
      </c>
      <c r="H11" s="24">
        <v>27430</v>
      </c>
      <c r="I11" s="24">
        <v>433815</v>
      </c>
      <c r="J11" s="24">
        <v>3605</v>
      </c>
      <c r="K11" s="24">
        <v>10049</v>
      </c>
      <c r="L11" s="9">
        <f t="shared" si="0"/>
        <v>580249</v>
      </c>
      <c r="N11" s="65"/>
    </row>
    <row r="12" spans="1:14" x14ac:dyDescent="0.25">
      <c r="A12" s="23">
        <v>30</v>
      </c>
      <c r="B12" s="3" t="s">
        <v>6</v>
      </c>
      <c r="C12" s="24">
        <v>535573</v>
      </c>
      <c r="D12" s="24">
        <v>1413352</v>
      </c>
      <c r="E12" s="24">
        <v>315452</v>
      </c>
      <c r="F12" s="24">
        <v>1464457</v>
      </c>
      <c r="G12" s="24">
        <v>1368605</v>
      </c>
      <c r="H12" s="24">
        <v>1574114</v>
      </c>
      <c r="I12" s="24">
        <v>2307488</v>
      </c>
      <c r="J12" s="24">
        <v>1350003</v>
      </c>
      <c r="K12" s="24">
        <v>782723</v>
      </c>
      <c r="L12" s="9">
        <f t="shared" si="0"/>
        <v>11111767</v>
      </c>
      <c r="N12" s="65"/>
    </row>
    <row r="13" spans="1:14" x14ac:dyDescent="0.25">
      <c r="A13" s="23">
        <v>31</v>
      </c>
      <c r="B13" s="3" t="s">
        <v>7</v>
      </c>
      <c r="C13" s="24">
        <v>103044</v>
      </c>
      <c r="D13" s="24">
        <v>45670</v>
      </c>
      <c r="E13" s="24">
        <v>8353</v>
      </c>
      <c r="F13" s="24">
        <v>8155</v>
      </c>
      <c r="G13" s="24">
        <v>122310</v>
      </c>
      <c r="H13" s="24">
        <v>553</v>
      </c>
      <c r="I13" s="24">
        <v>35011</v>
      </c>
      <c r="J13" s="24">
        <v>7739</v>
      </c>
      <c r="K13" s="24">
        <v>66341</v>
      </c>
      <c r="L13" s="9">
        <f t="shared" si="0"/>
        <v>397176</v>
      </c>
      <c r="N13" s="65"/>
    </row>
    <row r="14" spans="1:14" x14ac:dyDescent="0.25">
      <c r="A14" s="23">
        <v>32</v>
      </c>
      <c r="B14" s="3" t="s">
        <v>8</v>
      </c>
      <c r="C14" s="24">
        <v>319884</v>
      </c>
      <c r="D14" s="24">
        <v>328357</v>
      </c>
      <c r="E14" s="24">
        <v>84488</v>
      </c>
      <c r="F14" s="24">
        <v>181344</v>
      </c>
      <c r="G14" s="24">
        <v>461939</v>
      </c>
      <c r="H14" s="24">
        <v>214994</v>
      </c>
      <c r="I14" s="24">
        <v>1009487</v>
      </c>
      <c r="J14" s="24">
        <v>174471</v>
      </c>
      <c r="K14" s="24">
        <v>175800</v>
      </c>
      <c r="L14" s="9">
        <f t="shared" si="0"/>
        <v>2950764</v>
      </c>
      <c r="N14" s="65"/>
    </row>
    <row r="15" spans="1:14" x14ac:dyDescent="0.25">
      <c r="A15" s="23">
        <v>33</v>
      </c>
      <c r="B15" s="25" t="s">
        <v>9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N15" s="65"/>
    </row>
    <row r="16" spans="1:14" x14ac:dyDescent="0.25">
      <c r="A16" s="27" t="s">
        <v>116</v>
      </c>
      <c r="B16" s="4" t="s">
        <v>10</v>
      </c>
      <c r="C16" s="24">
        <v>0</v>
      </c>
      <c r="D16" s="24">
        <v>72411</v>
      </c>
      <c r="E16" s="24">
        <v>35180</v>
      </c>
      <c r="F16" s="24">
        <v>0</v>
      </c>
      <c r="G16" s="24">
        <v>320</v>
      </c>
      <c r="H16" s="24">
        <v>162163</v>
      </c>
      <c r="I16" s="24">
        <v>5222</v>
      </c>
      <c r="J16" s="24">
        <v>227544</v>
      </c>
      <c r="K16" s="24">
        <v>800</v>
      </c>
      <c r="L16" s="9">
        <f t="shared" ref="L16:L20" si="1">SUM(C16:K16)</f>
        <v>503640</v>
      </c>
      <c r="N16" s="65"/>
    </row>
    <row r="17" spans="1:14" x14ac:dyDescent="0.25">
      <c r="A17" s="27" t="s">
        <v>117</v>
      </c>
      <c r="B17" s="4" t="s">
        <v>11</v>
      </c>
      <c r="C17" s="3">
        <v>365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13585</v>
      </c>
      <c r="J17" s="3">
        <v>0</v>
      </c>
      <c r="K17" s="3">
        <v>0</v>
      </c>
      <c r="L17" s="9">
        <f t="shared" si="1"/>
        <v>13950</v>
      </c>
      <c r="N17" s="65"/>
    </row>
    <row r="18" spans="1:14" x14ac:dyDescent="0.25">
      <c r="A18" s="27" t="s">
        <v>118</v>
      </c>
      <c r="B18" s="4" t="s">
        <v>12</v>
      </c>
      <c r="C18" s="3">
        <v>226121</v>
      </c>
      <c r="D18" s="3">
        <v>52206</v>
      </c>
      <c r="E18" s="3">
        <v>10891</v>
      </c>
      <c r="F18" s="3">
        <v>67258</v>
      </c>
      <c r="G18" s="3">
        <v>290</v>
      </c>
      <c r="H18" s="3">
        <v>53134</v>
      </c>
      <c r="I18" s="3">
        <v>427904</v>
      </c>
      <c r="J18" s="3">
        <v>47707</v>
      </c>
      <c r="K18" s="3">
        <v>85759</v>
      </c>
      <c r="L18" s="9">
        <f t="shared" si="1"/>
        <v>971270</v>
      </c>
      <c r="N18" s="65"/>
    </row>
    <row r="19" spans="1:14" x14ac:dyDescent="0.25">
      <c r="A19" s="27" t="s">
        <v>119</v>
      </c>
      <c r="B19" s="4" t="s">
        <v>13</v>
      </c>
      <c r="C19" s="24">
        <v>8148</v>
      </c>
      <c r="D19" s="24">
        <v>3764</v>
      </c>
      <c r="E19" s="24">
        <v>0</v>
      </c>
      <c r="F19" s="24">
        <v>404</v>
      </c>
      <c r="G19" s="24">
        <v>73016</v>
      </c>
      <c r="H19" s="24">
        <v>0</v>
      </c>
      <c r="I19" s="24">
        <v>171583</v>
      </c>
      <c r="J19" s="24">
        <v>0</v>
      </c>
      <c r="K19" s="24">
        <v>5540</v>
      </c>
      <c r="L19" s="9">
        <f t="shared" si="1"/>
        <v>262455</v>
      </c>
      <c r="N19" s="65"/>
    </row>
    <row r="20" spans="1:14" x14ac:dyDescent="0.25">
      <c r="A20" s="27" t="s">
        <v>120</v>
      </c>
      <c r="B20" s="4" t="s">
        <v>14</v>
      </c>
      <c r="C20" s="24">
        <v>55396</v>
      </c>
      <c r="D20" s="24">
        <v>989916</v>
      </c>
      <c r="E20" s="24">
        <v>121083</v>
      </c>
      <c r="F20" s="24">
        <v>97759</v>
      </c>
      <c r="G20" s="24">
        <v>531825</v>
      </c>
      <c r="H20" s="24">
        <v>166287</v>
      </c>
      <c r="I20" s="24">
        <v>29177</v>
      </c>
      <c r="J20" s="24">
        <v>228587</v>
      </c>
      <c r="K20" s="24">
        <v>41535</v>
      </c>
      <c r="L20" s="9">
        <f t="shared" si="1"/>
        <v>2261565</v>
      </c>
      <c r="N20" s="65"/>
    </row>
    <row r="21" spans="1:14" x14ac:dyDescent="0.25">
      <c r="A21" s="23">
        <v>34</v>
      </c>
      <c r="B21" s="25" t="s">
        <v>15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N21" s="65"/>
    </row>
    <row r="22" spans="1:14" x14ac:dyDescent="0.25">
      <c r="A22" s="27" t="s">
        <v>121</v>
      </c>
      <c r="B22" s="4" t="s">
        <v>16</v>
      </c>
      <c r="C22" s="24">
        <v>36427</v>
      </c>
      <c r="D22" s="24">
        <v>105698</v>
      </c>
      <c r="E22" s="24">
        <v>36007</v>
      </c>
      <c r="F22" s="24">
        <v>37131</v>
      </c>
      <c r="G22" s="24">
        <v>123651</v>
      </c>
      <c r="H22" s="24">
        <v>34427</v>
      </c>
      <c r="I22" s="24">
        <v>59287</v>
      </c>
      <c r="J22" s="24">
        <v>54121</v>
      </c>
      <c r="K22" s="24">
        <v>69839</v>
      </c>
      <c r="L22" s="9">
        <f t="shared" ref="L22:L46" si="2">SUM(C22:K22)</f>
        <v>556588</v>
      </c>
      <c r="N22" s="65"/>
    </row>
    <row r="23" spans="1:14" x14ac:dyDescent="0.25">
      <c r="A23" s="27" t="s">
        <v>122</v>
      </c>
      <c r="B23" s="4" t="s">
        <v>17</v>
      </c>
      <c r="C23" s="24">
        <v>44327</v>
      </c>
      <c r="D23" s="24">
        <v>29826</v>
      </c>
      <c r="E23" s="24">
        <v>6204</v>
      </c>
      <c r="F23" s="24">
        <v>31413</v>
      </c>
      <c r="G23" s="24">
        <v>88700</v>
      </c>
      <c r="H23" s="24">
        <v>19791</v>
      </c>
      <c r="I23" s="24">
        <v>93903</v>
      </c>
      <c r="J23" s="24">
        <v>17768</v>
      </c>
      <c r="K23" s="24">
        <v>16862</v>
      </c>
      <c r="L23" s="9">
        <f t="shared" si="2"/>
        <v>348794</v>
      </c>
      <c r="N23" s="65"/>
    </row>
    <row r="24" spans="1:14" x14ac:dyDescent="0.25">
      <c r="A24" s="27" t="s">
        <v>123</v>
      </c>
      <c r="B24" s="4" t="s">
        <v>18</v>
      </c>
      <c r="C24" s="24">
        <v>64872</v>
      </c>
      <c r="D24" s="24">
        <v>130253</v>
      </c>
      <c r="E24" s="24">
        <v>52245</v>
      </c>
      <c r="F24" s="24">
        <v>97244</v>
      </c>
      <c r="G24" s="24">
        <v>112774</v>
      </c>
      <c r="H24" s="24">
        <v>61437</v>
      </c>
      <c r="I24" s="24">
        <v>85508</v>
      </c>
      <c r="J24" s="24">
        <v>57784</v>
      </c>
      <c r="K24" s="24">
        <v>59244</v>
      </c>
      <c r="L24" s="9">
        <f t="shared" si="2"/>
        <v>721361</v>
      </c>
      <c r="N24" s="65"/>
    </row>
    <row r="25" spans="1:14" x14ac:dyDescent="0.25">
      <c r="A25" s="27" t="s">
        <v>124</v>
      </c>
      <c r="B25" s="4" t="s">
        <v>19</v>
      </c>
      <c r="C25" s="24">
        <v>29417</v>
      </c>
      <c r="D25" s="24">
        <v>18952</v>
      </c>
      <c r="E25" s="24">
        <v>8421</v>
      </c>
      <c r="F25" s="24">
        <v>18438</v>
      </c>
      <c r="G25" s="24">
        <v>23931</v>
      </c>
      <c r="H25" s="24">
        <v>20188</v>
      </c>
      <c r="I25" s="24">
        <v>96597</v>
      </c>
      <c r="J25" s="24">
        <v>23496</v>
      </c>
      <c r="K25" s="24">
        <v>13280</v>
      </c>
      <c r="L25" s="9">
        <f t="shared" si="2"/>
        <v>252720</v>
      </c>
      <c r="N25" s="65"/>
    </row>
    <row r="26" spans="1:14" x14ac:dyDescent="0.25">
      <c r="A26" s="27" t="s">
        <v>125</v>
      </c>
      <c r="B26" s="4" t="s">
        <v>20</v>
      </c>
      <c r="C26" s="24">
        <v>48468</v>
      </c>
      <c r="D26" s="24">
        <v>13987</v>
      </c>
      <c r="E26" s="24">
        <v>2286</v>
      </c>
      <c r="F26" s="24">
        <v>11925</v>
      </c>
      <c r="G26" s="24">
        <v>22459</v>
      </c>
      <c r="H26" s="24">
        <v>3686</v>
      </c>
      <c r="I26" s="24">
        <v>20348</v>
      </c>
      <c r="J26" s="24">
        <v>14691</v>
      </c>
      <c r="K26" s="24">
        <v>4618</v>
      </c>
      <c r="L26" s="9">
        <f t="shared" si="2"/>
        <v>142468</v>
      </c>
      <c r="N26" s="65"/>
    </row>
    <row r="27" spans="1:14" x14ac:dyDescent="0.25">
      <c r="A27" s="27" t="s">
        <v>126</v>
      </c>
      <c r="B27" s="4" t="s">
        <v>21</v>
      </c>
      <c r="C27" s="24">
        <v>88907</v>
      </c>
      <c r="D27" s="24">
        <v>205611</v>
      </c>
      <c r="E27" s="24">
        <v>48295</v>
      </c>
      <c r="F27" s="24">
        <v>130873</v>
      </c>
      <c r="G27" s="24">
        <v>131450</v>
      </c>
      <c r="H27" s="24">
        <v>111931</v>
      </c>
      <c r="I27" s="24">
        <v>207872</v>
      </c>
      <c r="J27" s="24">
        <v>64881</v>
      </c>
      <c r="K27" s="24">
        <v>75607</v>
      </c>
      <c r="L27" s="9">
        <f t="shared" si="2"/>
        <v>1065427</v>
      </c>
      <c r="N27" s="65"/>
    </row>
    <row r="28" spans="1:14" x14ac:dyDescent="0.25">
      <c r="A28" s="27" t="s">
        <v>127</v>
      </c>
      <c r="B28" s="4" t="s">
        <v>22</v>
      </c>
      <c r="C28" s="24">
        <v>5766</v>
      </c>
      <c r="D28" s="24">
        <v>20464</v>
      </c>
      <c r="E28" s="24">
        <v>4444</v>
      </c>
      <c r="F28" s="24">
        <v>9316</v>
      </c>
      <c r="G28" s="24">
        <v>13627</v>
      </c>
      <c r="H28" s="24">
        <v>7396</v>
      </c>
      <c r="I28" s="24">
        <v>34768</v>
      </c>
      <c r="J28" s="24">
        <v>19673</v>
      </c>
      <c r="K28" s="24">
        <v>4367</v>
      </c>
      <c r="L28" s="9">
        <f t="shared" si="2"/>
        <v>119821</v>
      </c>
      <c r="N28" s="65"/>
    </row>
    <row r="29" spans="1:14" x14ac:dyDescent="0.25">
      <c r="A29" s="27" t="s">
        <v>128</v>
      </c>
      <c r="B29" s="4" t="s">
        <v>23</v>
      </c>
      <c r="C29" s="24">
        <v>83277</v>
      </c>
      <c r="D29" s="24">
        <v>69164</v>
      </c>
      <c r="E29" s="24">
        <v>25646</v>
      </c>
      <c r="F29" s="24">
        <v>40000</v>
      </c>
      <c r="G29" s="24">
        <v>142912</v>
      </c>
      <c r="H29" s="24">
        <v>28995</v>
      </c>
      <c r="I29" s="24">
        <v>88783</v>
      </c>
      <c r="J29" s="24">
        <v>50967</v>
      </c>
      <c r="K29" s="24">
        <v>48890</v>
      </c>
      <c r="L29" s="9">
        <f t="shared" si="2"/>
        <v>578634</v>
      </c>
      <c r="N29" s="65"/>
    </row>
    <row r="30" spans="1:14" x14ac:dyDescent="0.25">
      <c r="A30" s="27" t="s">
        <v>129</v>
      </c>
      <c r="B30" s="4" t="s">
        <v>24</v>
      </c>
      <c r="C30" s="24">
        <v>139949</v>
      </c>
      <c r="D30" s="24">
        <v>18063</v>
      </c>
      <c r="E30" s="24">
        <v>1444</v>
      </c>
      <c r="F30" s="24">
        <v>41569</v>
      </c>
      <c r="G30" s="24">
        <v>46376</v>
      </c>
      <c r="H30" s="24">
        <v>4726</v>
      </c>
      <c r="I30" s="24">
        <v>67099</v>
      </c>
      <c r="J30" s="24">
        <v>10445</v>
      </c>
      <c r="K30" s="24">
        <v>7478</v>
      </c>
      <c r="L30" s="9">
        <f t="shared" si="2"/>
        <v>337149</v>
      </c>
      <c r="N30" s="65"/>
    </row>
    <row r="31" spans="1:14" x14ac:dyDescent="0.25">
      <c r="A31" s="27" t="s">
        <v>130</v>
      </c>
      <c r="B31" s="4" t="s">
        <v>25</v>
      </c>
      <c r="C31" s="24">
        <v>85917</v>
      </c>
      <c r="D31" s="24">
        <v>64106</v>
      </c>
      <c r="E31" s="24">
        <v>17537</v>
      </c>
      <c r="F31" s="24">
        <v>88773</v>
      </c>
      <c r="G31" s="24">
        <v>42529</v>
      </c>
      <c r="H31" s="24">
        <v>22116</v>
      </c>
      <c r="I31" s="24">
        <v>216543</v>
      </c>
      <c r="J31" s="24">
        <v>51843</v>
      </c>
      <c r="K31" s="24">
        <v>39704</v>
      </c>
      <c r="L31" s="9">
        <f t="shared" si="2"/>
        <v>629068</v>
      </c>
      <c r="N31" s="65"/>
    </row>
    <row r="32" spans="1:14" x14ac:dyDescent="0.25">
      <c r="A32" s="27" t="s">
        <v>131</v>
      </c>
      <c r="B32" s="4" t="s">
        <v>26</v>
      </c>
      <c r="C32" s="24">
        <v>91908</v>
      </c>
      <c r="D32" s="24">
        <v>215</v>
      </c>
      <c r="E32" s="24">
        <v>0</v>
      </c>
      <c r="F32" s="24">
        <v>77</v>
      </c>
      <c r="G32" s="24">
        <v>1026</v>
      </c>
      <c r="H32" s="24">
        <v>0</v>
      </c>
      <c r="I32" s="24">
        <v>2204</v>
      </c>
      <c r="J32" s="24">
        <v>1053</v>
      </c>
      <c r="K32" s="24">
        <v>0</v>
      </c>
      <c r="L32" s="9">
        <f t="shared" si="2"/>
        <v>96483</v>
      </c>
      <c r="N32" s="65"/>
    </row>
    <row r="33" spans="1:14" x14ac:dyDescent="0.25">
      <c r="A33" s="27" t="s">
        <v>132</v>
      </c>
      <c r="B33" s="4" t="s">
        <v>27</v>
      </c>
      <c r="C33" s="24">
        <v>45227</v>
      </c>
      <c r="D33" s="24">
        <v>24001</v>
      </c>
      <c r="E33" s="24">
        <v>4678</v>
      </c>
      <c r="F33" s="24">
        <v>28382</v>
      </c>
      <c r="G33" s="24">
        <v>28179</v>
      </c>
      <c r="H33" s="24">
        <v>9167</v>
      </c>
      <c r="I33" s="24">
        <v>51090</v>
      </c>
      <c r="J33" s="24">
        <v>11354</v>
      </c>
      <c r="K33" s="24">
        <v>6262</v>
      </c>
      <c r="L33" s="9">
        <f t="shared" si="2"/>
        <v>208340</v>
      </c>
      <c r="N33" s="65"/>
    </row>
    <row r="34" spans="1:14" x14ac:dyDescent="0.25">
      <c r="A34" s="27" t="s">
        <v>133</v>
      </c>
      <c r="B34" s="4" t="s">
        <v>28</v>
      </c>
      <c r="C34" s="24">
        <v>65413</v>
      </c>
      <c r="D34" s="24">
        <v>48531</v>
      </c>
      <c r="E34" s="24">
        <v>13412</v>
      </c>
      <c r="F34" s="24">
        <v>29576</v>
      </c>
      <c r="G34" s="24">
        <v>62664</v>
      </c>
      <c r="H34" s="24">
        <v>27521</v>
      </c>
      <c r="I34" s="24">
        <v>210367</v>
      </c>
      <c r="J34" s="24">
        <v>26227</v>
      </c>
      <c r="K34" s="24">
        <v>24293</v>
      </c>
      <c r="L34" s="9">
        <f t="shared" si="2"/>
        <v>508004</v>
      </c>
      <c r="N34" s="65"/>
    </row>
    <row r="35" spans="1:14" x14ac:dyDescent="0.25">
      <c r="A35" s="27" t="s">
        <v>134</v>
      </c>
      <c r="B35" s="4" t="s">
        <v>135</v>
      </c>
      <c r="C35" s="24">
        <v>1089139</v>
      </c>
      <c r="D35" s="24">
        <v>56037</v>
      </c>
      <c r="E35" s="24">
        <v>58581</v>
      </c>
      <c r="F35" s="24">
        <v>4579</v>
      </c>
      <c r="G35" s="24">
        <v>133448</v>
      </c>
      <c r="H35" s="24">
        <v>50002</v>
      </c>
      <c r="I35" s="24">
        <v>880160</v>
      </c>
      <c r="J35" s="24">
        <v>78767</v>
      </c>
      <c r="K35" s="24">
        <v>29739</v>
      </c>
      <c r="L35" s="9">
        <f t="shared" si="2"/>
        <v>2380452</v>
      </c>
      <c r="N35" s="65"/>
    </row>
    <row r="36" spans="1:14" x14ac:dyDescent="0.25">
      <c r="A36" s="27" t="s">
        <v>136</v>
      </c>
      <c r="B36" s="4" t="s">
        <v>29</v>
      </c>
      <c r="C36" s="24">
        <v>47713</v>
      </c>
      <c r="D36" s="24">
        <v>53707</v>
      </c>
      <c r="E36" s="24">
        <v>24218</v>
      </c>
      <c r="F36" s="24">
        <v>7079</v>
      </c>
      <c r="G36" s="24">
        <v>42114</v>
      </c>
      <c r="H36" s="24">
        <v>8749</v>
      </c>
      <c r="I36" s="24">
        <v>235934</v>
      </c>
      <c r="J36" s="24">
        <v>11503</v>
      </c>
      <c r="K36" s="24">
        <v>6119</v>
      </c>
      <c r="L36" s="9">
        <f t="shared" si="2"/>
        <v>437136</v>
      </c>
      <c r="N36" s="65"/>
    </row>
    <row r="37" spans="1:14" x14ac:dyDescent="0.25">
      <c r="A37" s="27" t="s">
        <v>137</v>
      </c>
      <c r="B37" s="4" t="s">
        <v>30</v>
      </c>
      <c r="C37" s="24">
        <v>11051</v>
      </c>
      <c r="D37" s="24">
        <v>34564</v>
      </c>
      <c r="E37" s="24">
        <v>5128</v>
      </c>
      <c r="F37" s="24">
        <v>15825</v>
      </c>
      <c r="G37" s="24">
        <v>16439</v>
      </c>
      <c r="H37" s="24">
        <v>35220</v>
      </c>
      <c r="I37" s="24">
        <v>181868</v>
      </c>
      <c r="J37" s="24">
        <v>19046</v>
      </c>
      <c r="K37" s="24">
        <v>20234</v>
      </c>
      <c r="L37" s="9">
        <f t="shared" si="2"/>
        <v>339375</v>
      </c>
      <c r="N37" s="65"/>
    </row>
    <row r="38" spans="1:14" x14ac:dyDescent="0.25">
      <c r="A38" s="27" t="s">
        <v>138</v>
      </c>
      <c r="B38" s="4" t="s">
        <v>31</v>
      </c>
      <c r="C38" s="24">
        <v>206593</v>
      </c>
      <c r="D38" s="24">
        <v>69237</v>
      </c>
      <c r="E38" s="24">
        <v>11311</v>
      </c>
      <c r="F38" s="24">
        <v>33983</v>
      </c>
      <c r="G38" s="24">
        <v>81487</v>
      </c>
      <c r="H38" s="24">
        <v>42111</v>
      </c>
      <c r="I38" s="24">
        <v>316246</v>
      </c>
      <c r="J38" s="24">
        <v>70749</v>
      </c>
      <c r="K38" s="24">
        <v>93444</v>
      </c>
      <c r="L38" s="9">
        <f t="shared" si="2"/>
        <v>925161</v>
      </c>
      <c r="N38" s="65"/>
    </row>
    <row r="39" spans="1:14" x14ac:dyDescent="0.25">
      <c r="A39" s="27" t="s">
        <v>139</v>
      </c>
      <c r="B39" s="4" t="s">
        <v>32</v>
      </c>
      <c r="C39" s="24">
        <v>41168</v>
      </c>
      <c r="D39" s="24">
        <v>29440</v>
      </c>
      <c r="E39" s="24">
        <v>22682</v>
      </c>
      <c r="F39" s="24">
        <v>33487</v>
      </c>
      <c r="G39" s="24">
        <v>35412</v>
      </c>
      <c r="H39" s="24">
        <v>18489</v>
      </c>
      <c r="I39" s="24">
        <v>39499</v>
      </c>
      <c r="J39" s="24">
        <v>34610</v>
      </c>
      <c r="K39" s="24">
        <v>24159</v>
      </c>
      <c r="L39" s="9">
        <f t="shared" si="2"/>
        <v>278946</v>
      </c>
      <c r="N39" s="65"/>
    </row>
    <row r="40" spans="1:14" x14ac:dyDescent="0.25">
      <c r="A40" s="27" t="s">
        <v>140</v>
      </c>
      <c r="B40" s="4" t="s">
        <v>33</v>
      </c>
      <c r="C40" s="24">
        <v>131325</v>
      </c>
      <c r="D40" s="24">
        <v>148045</v>
      </c>
      <c r="E40" s="24">
        <v>26267</v>
      </c>
      <c r="F40" s="24">
        <v>57369</v>
      </c>
      <c r="G40" s="24">
        <v>99451</v>
      </c>
      <c r="H40" s="24">
        <v>41287</v>
      </c>
      <c r="I40" s="24">
        <v>163837</v>
      </c>
      <c r="J40" s="24">
        <v>50300</v>
      </c>
      <c r="K40" s="24">
        <v>46262</v>
      </c>
      <c r="L40" s="9">
        <f t="shared" si="2"/>
        <v>764143</v>
      </c>
      <c r="N40" s="65"/>
    </row>
    <row r="41" spans="1:14" x14ac:dyDescent="0.25">
      <c r="A41" s="27" t="s">
        <v>141</v>
      </c>
      <c r="B41" s="4" t="s">
        <v>34</v>
      </c>
      <c r="C41" s="24">
        <v>110780</v>
      </c>
      <c r="D41" s="24">
        <v>57830</v>
      </c>
      <c r="E41" s="24">
        <v>14757</v>
      </c>
      <c r="F41" s="24">
        <v>23167</v>
      </c>
      <c r="G41" s="24">
        <v>45041</v>
      </c>
      <c r="H41" s="24">
        <v>21163</v>
      </c>
      <c r="I41" s="24">
        <v>100100</v>
      </c>
      <c r="J41" s="24">
        <v>30357</v>
      </c>
      <c r="K41" s="24">
        <v>35566</v>
      </c>
      <c r="L41" s="9">
        <f t="shared" si="2"/>
        <v>438761</v>
      </c>
      <c r="N41" s="65"/>
    </row>
    <row r="42" spans="1:14" x14ac:dyDescent="0.25">
      <c r="A42" s="27" t="s">
        <v>142</v>
      </c>
      <c r="B42" s="4" t="s">
        <v>35</v>
      </c>
      <c r="C42" s="24">
        <v>4056</v>
      </c>
      <c r="D42" s="24">
        <v>58001</v>
      </c>
      <c r="E42" s="24">
        <v>5943</v>
      </c>
      <c r="F42" s="24">
        <v>23777</v>
      </c>
      <c r="G42" s="24">
        <v>64486</v>
      </c>
      <c r="H42" s="24">
        <v>18874</v>
      </c>
      <c r="I42" s="24">
        <v>121821</v>
      </c>
      <c r="J42" s="24">
        <v>14031</v>
      </c>
      <c r="K42" s="24">
        <v>899</v>
      </c>
      <c r="L42" s="9">
        <f t="shared" si="2"/>
        <v>311888</v>
      </c>
      <c r="N42" s="65"/>
    </row>
    <row r="43" spans="1:14" x14ac:dyDescent="0.25">
      <c r="A43" s="23">
        <v>35</v>
      </c>
      <c r="B43" s="3" t="s">
        <v>36</v>
      </c>
      <c r="C43" s="24">
        <v>1166815</v>
      </c>
      <c r="D43" s="24">
        <v>1883570</v>
      </c>
      <c r="E43" s="24">
        <v>354798</v>
      </c>
      <c r="F43" s="24">
        <v>634103</v>
      </c>
      <c r="G43" s="24">
        <v>2119432</v>
      </c>
      <c r="H43" s="24">
        <v>693462</v>
      </c>
      <c r="I43" s="24">
        <v>3403386</v>
      </c>
      <c r="J43" s="24">
        <v>632404</v>
      </c>
      <c r="K43" s="24">
        <v>920771</v>
      </c>
      <c r="L43" s="9">
        <f t="shared" si="2"/>
        <v>11808741</v>
      </c>
      <c r="N43" s="65"/>
    </row>
    <row r="44" spans="1:14" x14ac:dyDescent="0.25">
      <c r="A44" s="23">
        <v>36</v>
      </c>
      <c r="B44" s="3" t="s">
        <v>37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9">
        <f t="shared" si="2"/>
        <v>0</v>
      </c>
      <c r="N44" s="65"/>
    </row>
    <row r="45" spans="1:14" x14ac:dyDescent="0.25">
      <c r="A45" s="23">
        <v>37</v>
      </c>
      <c r="B45" s="3" t="s">
        <v>38</v>
      </c>
      <c r="C45" s="24">
        <v>8280731</v>
      </c>
      <c r="D45" s="24">
        <v>6159181</v>
      </c>
      <c r="E45" s="24">
        <v>648763</v>
      </c>
      <c r="F45" s="24">
        <v>1675332</v>
      </c>
      <c r="G45" s="24">
        <v>10359167</v>
      </c>
      <c r="H45" s="24">
        <v>1218419</v>
      </c>
      <c r="I45" s="24">
        <v>12153903</v>
      </c>
      <c r="J45" s="24">
        <v>2654587</v>
      </c>
      <c r="K45" s="24">
        <v>3473380</v>
      </c>
      <c r="L45" s="9">
        <f t="shared" si="2"/>
        <v>46623463</v>
      </c>
      <c r="N45" s="65"/>
    </row>
    <row r="46" spans="1:14" x14ac:dyDescent="0.25">
      <c r="A46" s="23">
        <v>38</v>
      </c>
      <c r="B46" s="3" t="s">
        <v>39</v>
      </c>
      <c r="C46" s="24">
        <v>20031569</v>
      </c>
      <c r="D46" s="24">
        <v>16333789</v>
      </c>
      <c r="E46" s="24">
        <v>3258324</v>
      </c>
      <c r="F46" s="24">
        <v>8095515</v>
      </c>
      <c r="G46" s="24">
        <v>23786940</v>
      </c>
      <c r="H46" s="24">
        <v>8881510</v>
      </c>
      <c r="I46" s="24">
        <v>38777092</v>
      </c>
      <c r="J46" s="24">
        <v>9169789</v>
      </c>
      <c r="K46" s="24">
        <v>9115811</v>
      </c>
      <c r="L46" s="9">
        <f t="shared" si="2"/>
        <v>137450339</v>
      </c>
      <c r="N46" s="65"/>
    </row>
    <row r="47" spans="1:14" s="14" customFormat="1" x14ac:dyDescent="0.25">
      <c r="A47" s="28"/>
      <c r="B47" s="28"/>
      <c r="C47" s="29"/>
      <c r="D47" s="29"/>
      <c r="E47" s="29"/>
      <c r="F47" s="29"/>
      <c r="G47" s="29"/>
      <c r="H47" s="29"/>
      <c r="I47" s="29"/>
      <c r="J47" s="58"/>
      <c r="K47" s="58"/>
      <c r="L47" s="29"/>
    </row>
    <row r="48" spans="1:14" s="14" customFormat="1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4" s="14" customFormat="1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58"/>
      <c r="K49" s="58"/>
      <c r="L49" s="29"/>
    </row>
    <row r="50" spans="1:14" x14ac:dyDescent="0.25">
      <c r="A50" s="21" t="s">
        <v>114</v>
      </c>
      <c r="B50" s="22"/>
    </row>
    <row r="51" spans="1:14" x14ac:dyDescent="0.25">
      <c r="A51" s="75"/>
      <c r="B51" s="76"/>
      <c r="C51" s="38" t="s">
        <v>112</v>
      </c>
      <c r="D51" s="38" t="s">
        <v>353</v>
      </c>
      <c r="E51" s="38" t="s">
        <v>354</v>
      </c>
      <c r="F51" s="38" t="s">
        <v>355</v>
      </c>
      <c r="G51" s="38" t="s">
        <v>356</v>
      </c>
      <c r="H51" s="38" t="s">
        <v>357</v>
      </c>
      <c r="I51" s="38" t="s">
        <v>358</v>
      </c>
      <c r="J51" s="38" t="s">
        <v>359</v>
      </c>
      <c r="K51" s="38" t="s">
        <v>360</v>
      </c>
      <c r="L51" s="38" t="s">
        <v>361</v>
      </c>
    </row>
    <row r="52" spans="1:14" x14ac:dyDescent="0.25">
      <c r="A52" s="77"/>
      <c r="B52" s="78"/>
      <c r="C52" s="39" t="s">
        <v>59</v>
      </c>
      <c r="D52" s="39" t="s">
        <v>59</v>
      </c>
      <c r="E52" s="39" t="s">
        <v>59</v>
      </c>
      <c r="F52" s="39" t="s">
        <v>59</v>
      </c>
      <c r="G52" s="39" t="s">
        <v>59</v>
      </c>
      <c r="H52" s="39" t="s">
        <v>59</v>
      </c>
      <c r="I52" s="39" t="s">
        <v>59</v>
      </c>
      <c r="J52" s="39" t="s">
        <v>59</v>
      </c>
      <c r="K52" s="39" t="s">
        <v>59</v>
      </c>
      <c r="L52" s="39" t="s">
        <v>59</v>
      </c>
    </row>
    <row r="53" spans="1:14" x14ac:dyDescent="0.25">
      <c r="A53" s="30">
        <v>39</v>
      </c>
      <c r="B53" s="31" t="s">
        <v>143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</row>
    <row r="54" spans="1:14" x14ac:dyDescent="0.25">
      <c r="A54" s="30" t="s">
        <v>144</v>
      </c>
      <c r="B54" s="31" t="s">
        <v>145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</row>
    <row r="55" spans="1:14" x14ac:dyDescent="0.25">
      <c r="A55" s="32" t="s">
        <v>146</v>
      </c>
      <c r="B55" s="33" t="s">
        <v>147</v>
      </c>
      <c r="C55" s="24">
        <v>5198896</v>
      </c>
      <c r="D55" s="24">
        <v>1240121</v>
      </c>
      <c r="E55" s="24">
        <v>242703</v>
      </c>
      <c r="F55" s="24">
        <v>653497</v>
      </c>
      <c r="G55" s="24">
        <v>2875860</v>
      </c>
      <c r="H55" s="24">
        <v>655948</v>
      </c>
      <c r="I55" s="24">
        <v>7999913</v>
      </c>
      <c r="J55" s="24">
        <v>987348</v>
      </c>
      <c r="K55" s="24">
        <v>408354</v>
      </c>
      <c r="L55" s="24">
        <v>20262640</v>
      </c>
      <c r="N55" s="66"/>
    </row>
    <row r="56" spans="1:14" x14ac:dyDescent="0.25">
      <c r="A56" s="32" t="s">
        <v>148</v>
      </c>
      <c r="B56" s="33" t="s">
        <v>149</v>
      </c>
      <c r="C56" s="24">
        <v>1693604</v>
      </c>
      <c r="D56" s="24">
        <v>734445</v>
      </c>
      <c r="E56" s="24">
        <v>159200</v>
      </c>
      <c r="F56" s="24">
        <v>253893</v>
      </c>
      <c r="G56" s="24">
        <v>2248526</v>
      </c>
      <c r="H56" s="24">
        <v>165322</v>
      </c>
      <c r="I56" s="24">
        <v>5443332</v>
      </c>
      <c r="J56" s="24">
        <v>382892</v>
      </c>
      <c r="K56" s="24">
        <v>228539</v>
      </c>
      <c r="L56" s="24">
        <v>11309753</v>
      </c>
      <c r="N56" s="66"/>
    </row>
    <row r="57" spans="1:14" x14ac:dyDescent="0.25">
      <c r="A57" s="32" t="s">
        <v>150</v>
      </c>
      <c r="B57" s="33" t="s">
        <v>151</v>
      </c>
      <c r="C57" s="24">
        <v>366502</v>
      </c>
      <c r="D57" s="24">
        <v>180969</v>
      </c>
      <c r="E57" s="24">
        <v>31899</v>
      </c>
      <c r="F57" s="24">
        <v>239423</v>
      </c>
      <c r="G57" s="24">
        <v>153292</v>
      </c>
      <c r="H57" s="24">
        <v>63989</v>
      </c>
      <c r="I57" s="24">
        <v>85335</v>
      </c>
      <c r="J57" s="24">
        <v>61058</v>
      </c>
      <c r="K57" s="24">
        <v>83131</v>
      </c>
      <c r="L57" s="24">
        <v>1265598</v>
      </c>
      <c r="N57" s="66"/>
    </row>
    <row r="58" spans="1:14" x14ac:dyDescent="0.25">
      <c r="A58" s="32" t="s">
        <v>152</v>
      </c>
      <c r="B58" s="33" t="s">
        <v>153</v>
      </c>
      <c r="C58" s="24">
        <v>726409</v>
      </c>
      <c r="D58" s="24">
        <v>223645</v>
      </c>
      <c r="E58" s="24">
        <v>200991</v>
      </c>
      <c r="F58" s="24">
        <v>142606</v>
      </c>
      <c r="G58" s="24">
        <v>2134903</v>
      </c>
      <c r="H58" s="24">
        <v>193589</v>
      </c>
      <c r="I58" s="24">
        <v>1394646</v>
      </c>
      <c r="J58" s="24">
        <v>217288</v>
      </c>
      <c r="K58" s="24">
        <v>151241</v>
      </c>
      <c r="L58" s="24">
        <v>5385318</v>
      </c>
      <c r="N58" s="66"/>
    </row>
    <row r="59" spans="1:14" x14ac:dyDescent="0.25">
      <c r="A59" s="30">
        <v>40</v>
      </c>
      <c r="B59" s="34" t="s">
        <v>154</v>
      </c>
      <c r="C59" s="24">
        <v>106476</v>
      </c>
      <c r="D59" s="24">
        <v>1118</v>
      </c>
      <c r="E59" s="24">
        <v>1336</v>
      </c>
      <c r="F59" s="24">
        <v>0</v>
      </c>
      <c r="G59" s="24">
        <v>171741</v>
      </c>
      <c r="H59" s="24">
        <v>879</v>
      </c>
      <c r="I59" s="24">
        <v>96426</v>
      </c>
      <c r="J59" s="24">
        <v>0</v>
      </c>
      <c r="K59" s="24">
        <v>7239</v>
      </c>
      <c r="L59" s="24">
        <v>385215</v>
      </c>
      <c r="N59" s="66"/>
    </row>
    <row r="60" spans="1:14" x14ac:dyDescent="0.25">
      <c r="A60" s="30">
        <v>41</v>
      </c>
      <c r="B60" s="31" t="s">
        <v>40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N60" s="66"/>
    </row>
    <row r="61" spans="1:14" x14ac:dyDescent="0.25">
      <c r="A61" s="32" t="s">
        <v>155</v>
      </c>
      <c r="B61" s="33" t="s">
        <v>41</v>
      </c>
      <c r="C61" s="24">
        <v>386172</v>
      </c>
      <c r="D61" s="24">
        <v>360531</v>
      </c>
      <c r="E61" s="24">
        <v>58648</v>
      </c>
      <c r="F61" s="24">
        <v>70876</v>
      </c>
      <c r="G61" s="24">
        <v>511466</v>
      </c>
      <c r="H61" s="24">
        <v>164406</v>
      </c>
      <c r="I61" s="24">
        <v>642486</v>
      </c>
      <c r="J61" s="24">
        <v>127112</v>
      </c>
      <c r="K61" s="24">
        <v>167949</v>
      </c>
      <c r="L61" s="24">
        <v>2489646</v>
      </c>
      <c r="N61" s="66"/>
    </row>
    <row r="62" spans="1:14" x14ac:dyDescent="0.25">
      <c r="A62" s="32" t="s">
        <v>156</v>
      </c>
      <c r="B62" s="33" t="s">
        <v>42</v>
      </c>
      <c r="C62" s="24">
        <v>39379</v>
      </c>
      <c r="D62" s="24">
        <v>182886</v>
      </c>
      <c r="E62" s="24">
        <v>56381</v>
      </c>
      <c r="F62" s="24">
        <v>342644</v>
      </c>
      <c r="G62" s="24">
        <v>222665</v>
      </c>
      <c r="H62" s="24">
        <v>327547</v>
      </c>
      <c r="I62" s="24">
        <v>270464</v>
      </c>
      <c r="J62" s="24">
        <v>191851</v>
      </c>
      <c r="K62" s="24">
        <v>188099</v>
      </c>
      <c r="L62" s="24">
        <v>1821916</v>
      </c>
      <c r="N62" s="66"/>
    </row>
    <row r="63" spans="1:14" x14ac:dyDescent="0.25">
      <c r="A63" s="30">
        <v>42</v>
      </c>
      <c r="B63" s="34" t="s">
        <v>43</v>
      </c>
      <c r="C63" s="24">
        <v>15</v>
      </c>
      <c r="D63" s="24">
        <v>0</v>
      </c>
      <c r="E63" s="24">
        <v>0</v>
      </c>
      <c r="F63" s="24">
        <v>380</v>
      </c>
      <c r="G63" s="24">
        <v>0</v>
      </c>
      <c r="H63" s="24">
        <v>22</v>
      </c>
      <c r="I63" s="24">
        <v>0</v>
      </c>
      <c r="J63" s="24">
        <v>7</v>
      </c>
      <c r="K63" s="24">
        <v>0</v>
      </c>
      <c r="L63" s="24">
        <v>424</v>
      </c>
      <c r="N63" s="66"/>
    </row>
    <row r="64" spans="1:14" x14ac:dyDescent="0.25">
      <c r="A64" s="30">
        <v>43</v>
      </c>
      <c r="B64" s="34" t="s">
        <v>44</v>
      </c>
      <c r="C64" s="24">
        <v>222099</v>
      </c>
      <c r="D64" s="24">
        <v>51204</v>
      </c>
      <c r="E64" s="24">
        <v>31564</v>
      </c>
      <c r="F64" s="24">
        <v>14949</v>
      </c>
      <c r="G64" s="24">
        <v>165917</v>
      </c>
      <c r="H64" s="24">
        <v>57217</v>
      </c>
      <c r="I64" s="24">
        <v>594126</v>
      </c>
      <c r="J64" s="24">
        <v>28846</v>
      </c>
      <c r="K64" s="24">
        <v>27392</v>
      </c>
      <c r="L64" s="24">
        <v>1193314</v>
      </c>
      <c r="N64" s="66"/>
    </row>
    <row r="65" spans="1:161" x14ac:dyDescent="0.25">
      <c r="A65" s="30">
        <v>44</v>
      </c>
      <c r="B65" s="34" t="s">
        <v>45</v>
      </c>
      <c r="C65" s="24">
        <v>55848</v>
      </c>
      <c r="D65" s="24">
        <v>68368</v>
      </c>
      <c r="E65" s="24">
        <v>16649</v>
      </c>
      <c r="F65" s="24">
        <v>671</v>
      </c>
      <c r="G65" s="24">
        <v>71638</v>
      </c>
      <c r="H65" s="24">
        <v>42742</v>
      </c>
      <c r="I65" s="24">
        <v>86302</v>
      </c>
      <c r="J65" s="24">
        <v>55963</v>
      </c>
      <c r="K65" s="24">
        <v>64891</v>
      </c>
      <c r="L65" s="24">
        <v>463072</v>
      </c>
      <c r="N65" s="66"/>
    </row>
    <row r="66" spans="1:161" x14ac:dyDescent="0.25">
      <c r="A66" s="30">
        <v>45</v>
      </c>
      <c r="B66" s="34" t="s">
        <v>46</v>
      </c>
      <c r="C66" s="24">
        <v>135326</v>
      </c>
      <c r="D66" s="24">
        <v>29429</v>
      </c>
      <c r="E66" s="24">
        <v>18153</v>
      </c>
      <c r="F66" s="24">
        <v>8603</v>
      </c>
      <c r="G66" s="24">
        <v>8558</v>
      </c>
      <c r="H66" s="24">
        <v>15023</v>
      </c>
      <c r="I66" s="24">
        <v>500354</v>
      </c>
      <c r="J66" s="24">
        <v>99148</v>
      </c>
      <c r="K66" s="24">
        <v>34539</v>
      </c>
      <c r="L66" s="24">
        <v>849133</v>
      </c>
      <c r="N66" s="66"/>
    </row>
    <row r="67" spans="1:161" x14ac:dyDescent="0.25">
      <c r="A67" s="30">
        <v>46</v>
      </c>
      <c r="B67" s="34" t="s">
        <v>47</v>
      </c>
      <c r="C67" s="24">
        <v>123286</v>
      </c>
      <c r="D67" s="24">
        <v>53166</v>
      </c>
      <c r="E67" s="24">
        <v>24563</v>
      </c>
      <c r="F67" s="24">
        <v>29157</v>
      </c>
      <c r="G67" s="24">
        <v>254695</v>
      </c>
      <c r="H67" s="24">
        <v>20728</v>
      </c>
      <c r="I67" s="24">
        <v>180840</v>
      </c>
      <c r="J67" s="24">
        <v>57260</v>
      </c>
      <c r="K67" s="24">
        <v>21013</v>
      </c>
      <c r="L67" s="24">
        <v>764708</v>
      </c>
      <c r="N67" s="66"/>
    </row>
    <row r="68" spans="1:161" x14ac:dyDescent="0.25">
      <c r="A68" s="30">
        <v>47</v>
      </c>
      <c r="B68" s="34" t="s">
        <v>48</v>
      </c>
      <c r="C68" s="24">
        <v>0</v>
      </c>
      <c r="D68" s="24">
        <v>151167</v>
      </c>
      <c r="E68" s="24">
        <v>1278</v>
      </c>
      <c r="F68" s="24">
        <v>49653</v>
      </c>
      <c r="G68" s="24">
        <v>0</v>
      </c>
      <c r="H68" s="24">
        <v>0</v>
      </c>
      <c r="I68" s="24">
        <v>0</v>
      </c>
      <c r="J68" s="24">
        <v>22351</v>
      </c>
      <c r="K68" s="24">
        <v>993</v>
      </c>
      <c r="L68" s="24">
        <v>225442</v>
      </c>
      <c r="N68" s="66"/>
    </row>
    <row r="69" spans="1:161" x14ac:dyDescent="0.25">
      <c r="A69" s="30">
        <v>48</v>
      </c>
      <c r="B69" s="34" t="s">
        <v>49</v>
      </c>
      <c r="C69" s="24">
        <v>28565</v>
      </c>
      <c r="D69" s="24">
        <v>88891</v>
      </c>
      <c r="E69" s="24">
        <v>29517</v>
      </c>
      <c r="F69" s="24">
        <v>13863</v>
      </c>
      <c r="G69" s="24">
        <v>29253</v>
      </c>
      <c r="H69" s="24">
        <v>176</v>
      </c>
      <c r="I69" s="24">
        <v>123255</v>
      </c>
      <c r="J69" s="24">
        <v>146103</v>
      </c>
      <c r="K69" s="24">
        <v>9570</v>
      </c>
      <c r="L69" s="24">
        <v>469193</v>
      </c>
      <c r="N69" s="66"/>
    </row>
    <row r="70" spans="1:161" x14ac:dyDescent="0.25">
      <c r="A70" s="30">
        <v>49</v>
      </c>
      <c r="B70" s="34" t="s">
        <v>50</v>
      </c>
      <c r="C70" s="24">
        <v>53409</v>
      </c>
      <c r="D70" s="24">
        <v>2542</v>
      </c>
      <c r="E70" s="24">
        <v>1330</v>
      </c>
      <c r="F70" s="24">
        <v>3107</v>
      </c>
      <c r="G70" s="24">
        <v>7552</v>
      </c>
      <c r="H70" s="24">
        <v>8667</v>
      </c>
      <c r="I70" s="24">
        <v>0</v>
      </c>
      <c r="J70" s="24">
        <v>9905</v>
      </c>
      <c r="K70" s="24">
        <v>10352</v>
      </c>
      <c r="L70" s="24">
        <v>96864</v>
      </c>
      <c r="N70" s="66"/>
    </row>
    <row r="71" spans="1:161" x14ac:dyDescent="0.25">
      <c r="A71" s="30">
        <v>50</v>
      </c>
      <c r="B71" s="31" t="s">
        <v>51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N71" s="66"/>
    </row>
    <row r="72" spans="1:161" x14ac:dyDescent="0.25">
      <c r="A72" s="32" t="s">
        <v>157</v>
      </c>
      <c r="B72" s="33" t="s">
        <v>52</v>
      </c>
      <c r="C72" s="24">
        <v>1779409</v>
      </c>
      <c r="D72" s="24">
        <v>4579468</v>
      </c>
      <c r="E72" s="24">
        <v>569975</v>
      </c>
      <c r="F72" s="24">
        <v>1384104</v>
      </c>
      <c r="G72" s="24">
        <v>5886836</v>
      </c>
      <c r="H72" s="24">
        <v>2454858</v>
      </c>
      <c r="I72" s="24">
        <v>2893280</v>
      </c>
      <c r="J72" s="24">
        <v>2803781</v>
      </c>
      <c r="K72" s="24">
        <v>3184305</v>
      </c>
      <c r="L72" s="24">
        <v>25536016</v>
      </c>
      <c r="N72" s="66"/>
    </row>
    <row r="73" spans="1:161" x14ac:dyDescent="0.25">
      <c r="A73" s="32" t="s">
        <v>158</v>
      </c>
      <c r="B73" s="33" t="s">
        <v>53</v>
      </c>
      <c r="C73" s="24">
        <v>903936</v>
      </c>
      <c r="D73" s="24">
        <v>101908</v>
      </c>
      <c r="E73" s="24">
        <v>171878</v>
      </c>
      <c r="F73" s="24">
        <v>5454</v>
      </c>
      <c r="G73" s="24">
        <v>105511</v>
      </c>
      <c r="H73" s="24">
        <v>33742</v>
      </c>
      <c r="I73" s="24">
        <v>111524</v>
      </c>
      <c r="J73" s="24">
        <v>3384</v>
      </c>
      <c r="K73" s="24">
        <v>238061</v>
      </c>
      <c r="L73" s="24">
        <v>1675398</v>
      </c>
      <c r="N73" s="66"/>
    </row>
    <row r="74" spans="1:161" x14ac:dyDescent="0.25">
      <c r="A74" s="32" t="s">
        <v>159</v>
      </c>
      <c r="B74" s="33" t="s">
        <v>54</v>
      </c>
      <c r="C74" s="24">
        <v>0</v>
      </c>
      <c r="D74" s="24">
        <v>4831</v>
      </c>
      <c r="E74" s="24">
        <v>1882</v>
      </c>
      <c r="F74" s="24">
        <v>7260</v>
      </c>
      <c r="G74" s="24">
        <v>5152</v>
      </c>
      <c r="H74" s="24">
        <v>5406</v>
      </c>
      <c r="I74" s="24">
        <v>9651</v>
      </c>
      <c r="J74" s="24">
        <v>0</v>
      </c>
      <c r="K74" s="24">
        <v>1345</v>
      </c>
      <c r="L74" s="24">
        <v>35527</v>
      </c>
      <c r="N74" s="66"/>
    </row>
    <row r="75" spans="1:161" x14ac:dyDescent="0.25">
      <c r="A75" s="32" t="s">
        <v>160</v>
      </c>
      <c r="B75" s="33" t="s">
        <v>14</v>
      </c>
      <c r="C75" s="24">
        <v>158386</v>
      </c>
      <c r="D75" s="24">
        <v>22750</v>
      </c>
      <c r="E75" s="24">
        <v>24998</v>
      </c>
      <c r="F75" s="24">
        <v>64839</v>
      </c>
      <c r="G75" s="24">
        <v>359084</v>
      </c>
      <c r="H75" s="24">
        <v>13526</v>
      </c>
      <c r="I75" s="24">
        <v>104555</v>
      </c>
      <c r="J75" s="24">
        <v>29817</v>
      </c>
      <c r="K75" s="24">
        <v>208</v>
      </c>
      <c r="L75" s="24">
        <v>778163</v>
      </c>
      <c r="N75" s="66"/>
    </row>
    <row r="76" spans="1:161" x14ac:dyDescent="0.25">
      <c r="A76" s="32" t="s">
        <v>161</v>
      </c>
      <c r="B76" s="33" t="s">
        <v>55</v>
      </c>
      <c r="C76" s="24">
        <v>1167347</v>
      </c>
      <c r="D76" s="24">
        <v>4021428</v>
      </c>
      <c r="E76" s="24">
        <v>870145</v>
      </c>
      <c r="F76" s="24">
        <v>1743970</v>
      </c>
      <c r="G76" s="24">
        <v>1732842</v>
      </c>
      <c r="H76" s="24">
        <v>2169576</v>
      </c>
      <c r="I76" s="24">
        <v>6262119</v>
      </c>
      <c r="J76" s="24">
        <v>1533423</v>
      </c>
      <c r="K76" s="24">
        <v>2666974</v>
      </c>
      <c r="L76" s="24">
        <v>22167824</v>
      </c>
      <c r="N76" s="66"/>
    </row>
    <row r="77" spans="1:161" x14ac:dyDescent="0.25">
      <c r="A77" s="30">
        <v>51</v>
      </c>
      <c r="B77" s="34" t="s">
        <v>56</v>
      </c>
      <c r="C77" s="24">
        <v>1125958</v>
      </c>
      <c r="D77" s="24">
        <v>1580550</v>
      </c>
      <c r="E77" s="24">
        <v>119399</v>
      </c>
      <c r="F77" s="24">
        <v>202632</v>
      </c>
      <c r="G77" s="24">
        <v>1065891</v>
      </c>
      <c r="H77" s="24">
        <v>353141</v>
      </c>
      <c r="I77" s="24">
        <v>2101835</v>
      </c>
      <c r="J77" s="24">
        <v>529023</v>
      </c>
      <c r="K77" s="24">
        <v>380345</v>
      </c>
      <c r="L77" s="24">
        <v>7458774</v>
      </c>
      <c r="N77" s="66"/>
    </row>
    <row r="78" spans="1:161" x14ac:dyDescent="0.25">
      <c r="A78" s="35">
        <v>52</v>
      </c>
      <c r="B78" s="36" t="s">
        <v>57</v>
      </c>
      <c r="C78" s="24">
        <v>5760547</v>
      </c>
      <c r="D78" s="24">
        <v>2654372</v>
      </c>
      <c r="E78" s="24">
        <v>625835</v>
      </c>
      <c r="F78" s="24">
        <v>2863934</v>
      </c>
      <c r="G78" s="24">
        <v>5775558</v>
      </c>
      <c r="H78" s="24">
        <v>2135006</v>
      </c>
      <c r="I78" s="24">
        <v>9876649</v>
      </c>
      <c r="J78" s="24">
        <v>1883229</v>
      </c>
      <c r="K78" s="24">
        <v>1241271</v>
      </c>
      <c r="L78" s="24">
        <v>32816401</v>
      </c>
      <c r="N78" s="66"/>
    </row>
    <row r="79" spans="1:161" x14ac:dyDescent="0.25">
      <c r="A79" s="30">
        <v>53</v>
      </c>
      <c r="B79" s="34" t="s">
        <v>58</v>
      </c>
      <c r="C79" s="24">
        <v>20031569</v>
      </c>
      <c r="D79" s="24">
        <v>16333789</v>
      </c>
      <c r="E79" s="24">
        <v>3258324</v>
      </c>
      <c r="F79" s="24">
        <v>8095515</v>
      </c>
      <c r="G79" s="24">
        <v>23786940</v>
      </c>
      <c r="H79" s="24">
        <v>8881510</v>
      </c>
      <c r="I79" s="24">
        <v>38777092</v>
      </c>
      <c r="J79" s="24">
        <v>9169789</v>
      </c>
      <c r="K79" s="24">
        <v>9115811</v>
      </c>
      <c r="L79" s="24">
        <v>137450339</v>
      </c>
      <c r="N79" s="66"/>
    </row>
    <row r="80" spans="1:161" ht="15.75" x14ac:dyDescent="0.25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4"/>
      <c r="BL80" s="74"/>
      <c r="BM80" s="74"/>
      <c r="BN80" s="74"/>
      <c r="BO80" s="74"/>
      <c r="BP80" s="74"/>
      <c r="BQ80" s="74"/>
      <c r="BR80" s="74"/>
      <c r="BS80" s="74"/>
      <c r="BT80" s="74"/>
      <c r="BU80" s="74"/>
      <c r="BV80" s="74"/>
      <c r="BW80" s="74"/>
      <c r="BX80" s="74"/>
      <c r="BY80" s="74"/>
      <c r="BZ80" s="74"/>
      <c r="CA80" s="74"/>
      <c r="CB80" s="74"/>
      <c r="CC80" s="74"/>
      <c r="CD80" s="74"/>
      <c r="CE80" s="74"/>
      <c r="CF80" s="74"/>
      <c r="CG80" s="74"/>
      <c r="CH80" s="74"/>
      <c r="CI80" s="74"/>
      <c r="CJ80" s="74"/>
      <c r="CK80" s="74"/>
      <c r="CL80" s="74"/>
      <c r="CM80" s="74"/>
      <c r="CN80" s="74"/>
      <c r="CO80" s="74"/>
      <c r="CP80" s="74"/>
      <c r="CQ80" s="74"/>
      <c r="CR80" s="74"/>
      <c r="CS80" s="74"/>
      <c r="CT80" s="74"/>
      <c r="CU80" s="74"/>
      <c r="CV80" s="74"/>
      <c r="CW80" s="74"/>
      <c r="CX80" s="74"/>
      <c r="CY80" s="74"/>
      <c r="CZ80" s="74"/>
      <c r="DA80" s="74"/>
      <c r="DB80" s="74"/>
      <c r="DC80" s="74"/>
      <c r="DD80" s="74"/>
      <c r="DE80" s="74"/>
      <c r="DF80" s="74"/>
      <c r="DG80" s="74"/>
      <c r="DH80" s="74"/>
      <c r="DI80" s="74"/>
      <c r="DJ80" s="74"/>
      <c r="DK80" s="74"/>
      <c r="DL80" s="74"/>
      <c r="DM80" s="74"/>
      <c r="DN80" s="74"/>
      <c r="DO80" s="74"/>
      <c r="DP80" s="74"/>
      <c r="DQ80" s="74"/>
      <c r="DR80" s="74"/>
      <c r="DS80" s="74"/>
      <c r="DT80" s="74"/>
      <c r="DU80" s="74"/>
      <c r="DV80" s="74"/>
      <c r="DW80" s="74"/>
      <c r="DX80" s="74"/>
      <c r="DY80" s="74"/>
      <c r="DZ80" s="74"/>
      <c r="EA80" s="74"/>
      <c r="EB80" s="74"/>
      <c r="EC80" s="74"/>
      <c r="ED80" s="74"/>
      <c r="EE80" s="74"/>
      <c r="EF80" s="74"/>
      <c r="EG80" s="74"/>
      <c r="EH80" s="74"/>
      <c r="EI80" s="74"/>
      <c r="EJ80" s="74"/>
      <c r="EK80" s="74"/>
      <c r="EL80" s="74"/>
      <c r="EM80" s="74"/>
      <c r="EN80" s="74"/>
      <c r="EO80" s="74"/>
      <c r="EP80" s="74"/>
      <c r="EQ80" s="74"/>
      <c r="ER80" s="74"/>
      <c r="ES80" s="74"/>
      <c r="ET80" s="74"/>
      <c r="EU80" s="74"/>
      <c r="EV80" s="74"/>
      <c r="EW80" s="74"/>
      <c r="EX80" s="74"/>
      <c r="EY80" s="74"/>
      <c r="EZ80" s="74"/>
      <c r="FA80" s="74"/>
      <c r="FB80" s="74"/>
      <c r="FC80" s="74"/>
      <c r="FD80" s="74"/>
      <c r="FE80" s="74"/>
    </row>
    <row r="81" spans="3:12" x14ac:dyDescent="0.25">
      <c r="C81" s="63"/>
      <c r="D81" s="63"/>
      <c r="E81" s="63"/>
      <c r="F81" s="63"/>
      <c r="G81" s="63"/>
      <c r="H81" s="63"/>
      <c r="I81" s="63"/>
      <c r="J81" s="63"/>
      <c r="K81" s="63"/>
      <c r="L81" s="63"/>
    </row>
  </sheetData>
  <mergeCells count="4">
    <mergeCell ref="A80:FE80"/>
    <mergeCell ref="A51:B52"/>
    <mergeCell ref="A1:L1"/>
    <mergeCell ref="A3:B4"/>
  </mergeCells>
  <conditionalFormatting sqref="A48:XFD48">
    <cfRule type="cellIs" dxfId="1" priority="12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83"/>
  <sheetViews>
    <sheetView topLeftCell="A21" workbookViewId="0">
      <selection activeCell="L25" sqref="L25:L49"/>
    </sheetView>
  </sheetViews>
  <sheetFormatPr defaultRowHeight="15" x14ac:dyDescent="0.25"/>
  <cols>
    <col min="1" max="1" width="9.140625" customWidth="1"/>
    <col min="2" max="2" width="44.7109375" customWidth="1"/>
    <col min="3" max="11" width="15.5703125" style="37" customWidth="1"/>
    <col min="12" max="325" width="15.5703125" customWidth="1"/>
    <col min="326" max="486" width="15.85546875" customWidth="1"/>
  </cols>
  <sheetData>
    <row r="1" spans="1:14" ht="13.5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4" ht="15.75" x14ac:dyDescent="0.25">
      <c r="A2" s="82" t="s">
        <v>113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4" ht="45" customHeight="1" x14ac:dyDescent="0.25">
      <c r="A3" s="81"/>
      <c r="B3" s="81"/>
      <c r="C3" s="2" t="s">
        <v>112</v>
      </c>
      <c r="D3" s="2" t="s">
        <v>353</v>
      </c>
      <c r="E3" s="2" t="s">
        <v>354</v>
      </c>
      <c r="F3" s="2" t="s">
        <v>355</v>
      </c>
      <c r="G3" s="2" t="s">
        <v>356</v>
      </c>
      <c r="H3" s="2" t="s">
        <v>357</v>
      </c>
      <c r="I3" s="2" t="s">
        <v>358</v>
      </c>
      <c r="J3" s="2" t="s">
        <v>359</v>
      </c>
      <c r="K3" s="2" t="s">
        <v>360</v>
      </c>
      <c r="L3" s="2" t="s">
        <v>361</v>
      </c>
    </row>
    <row r="4" spans="1:14" x14ac:dyDescent="0.25">
      <c r="A4" s="81"/>
      <c r="B4" s="81"/>
      <c r="C4" s="2" t="s">
        <v>59</v>
      </c>
      <c r="D4" s="2" t="s">
        <v>59</v>
      </c>
      <c r="E4" s="2" t="s">
        <v>59</v>
      </c>
      <c r="F4" s="2" t="s">
        <v>59</v>
      </c>
      <c r="G4" s="2" t="s">
        <v>59</v>
      </c>
      <c r="H4" s="2" t="s">
        <v>59</v>
      </c>
      <c r="I4" s="2" t="s">
        <v>59</v>
      </c>
      <c r="J4" s="2" t="s">
        <v>59</v>
      </c>
      <c r="K4" s="2" t="s">
        <v>59</v>
      </c>
      <c r="L4" s="2" t="s">
        <v>59</v>
      </c>
    </row>
    <row r="5" spans="1:14" x14ac:dyDescent="0.25">
      <c r="A5" s="5">
        <v>54</v>
      </c>
      <c r="B5" s="8" t="s">
        <v>0</v>
      </c>
      <c r="C5" s="9">
        <v>5781576</v>
      </c>
      <c r="D5" s="9">
        <v>3043615</v>
      </c>
      <c r="E5" s="9">
        <v>571982</v>
      </c>
      <c r="F5" s="9">
        <v>1274807</v>
      </c>
      <c r="G5" s="9">
        <v>5166563</v>
      </c>
      <c r="H5" s="9">
        <v>699139</v>
      </c>
      <c r="I5" s="9">
        <v>8394225</v>
      </c>
      <c r="J5" s="9">
        <v>1063565</v>
      </c>
      <c r="K5" s="9">
        <v>1396276</v>
      </c>
      <c r="L5" s="9">
        <f>SUM(C5:K5)</f>
        <v>27391748</v>
      </c>
      <c r="N5" s="65"/>
    </row>
    <row r="6" spans="1:14" x14ac:dyDescent="0.25">
      <c r="A6" s="5">
        <v>55</v>
      </c>
      <c r="B6" s="3" t="s">
        <v>1</v>
      </c>
      <c r="C6" s="9">
        <v>922516</v>
      </c>
      <c r="D6" s="9">
        <v>254680</v>
      </c>
      <c r="E6" s="9">
        <v>48766</v>
      </c>
      <c r="F6" s="9">
        <v>36293</v>
      </c>
      <c r="G6" s="9">
        <v>1084191</v>
      </c>
      <c r="H6" s="9">
        <v>24462</v>
      </c>
      <c r="I6" s="9">
        <v>1561548</v>
      </c>
      <c r="J6" s="9">
        <v>39104</v>
      </c>
      <c r="K6" s="9">
        <v>27957</v>
      </c>
      <c r="L6" s="9">
        <f t="shared" ref="L6:L49" si="0">SUM(C6:K6)</f>
        <v>3999517</v>
      </c>
      <c r="N6" s="65"/>
    </row>
    <row r="7" spans="1:14" x14ac:dyDescent="0.25">
      <c r="A7" s="5">
        <v>56</v>
      </c>
      <c r="B7" s="3" t="s">
        <v>2</v>
      </c>
      <c r="C7" s="9">
        <v>2514</v>
      </c>
      <c r="D7" s="9">
        <v>83669</v>
      </c>
      <c r="E7" s="9">
        <v>0</v>
      </c>
      <c r="F7" s="9">
        <v>0</v>
      </c>
      <c r="G7" s="9">
        <v>1291</v>
      </c>
      <c r="H7" s="9">
        <v>0</v>
      </c>
      <c r="I7" s="9">
        <v>212844</v>
      </c>
      <c r="J7" s="9">
        <v>22384</v>
      </c>
      <c r="K7" s="9">
        <v>790</v>
      </c>
      <c r="L7" s="9">
        <f t="shared" si="0"/>
        <v>323492</v>
      </c>
      <c r="N7" s="65"/>
    </row>
    <row r="8" spans="1:14" x14ac:dyDescent="0.25">
      <c r="A8" s="5">
        <v>57</v>
      </c>
      <c r="B8" s="3" t="s">
        <v>3</v>
      </c>
      <c r="C8" s="9">
        <v>1014163</v>
      </c>
      <c r="D8" s="9">
        <v>713554</v>
      </c>
      <c r="E8" s="9">
        <v>153708</v>
      </c>
      <c r="F8" s="9">
        <v>341880</v>
      </c>
      <c r="G8" s="9">
        <v>958935</v>
      </c>
      <c r="H8" s="9">
        <v>112352</v>
      </c>
      <c r="I8" s="9">
        <v>4034086</v>
      </c>
      <c r="J8" s="9">
        <v>249449</v>
      </c>
      <c r="K8" s="9">
        <v>211951</v>
      </c>
      <c r="L8" s="9">
        <f t="shared" si="0"/>
        <v>7790078</v>
      </c>
      <c r="N8" s="65"/>
    </row>
    <row r="9" spans="1:14" x14ac:dyDescent="0.25">
      <c r="A9" s="5">
        <v>58</v>
      </c>
      <c r="B9" s="3" t="s">
        <v>4</v>
      </c>
      <c r="C9" s="9">
        <v>2223214</v>
      </c>
      <c r="D9" s="9">
        <v>184882</v>
      </c>
      <c r="E9" s="9">
        <v>22082</v>
      </c>
      <c r="F9" s="9">
        <v>161702</v>
      </c>
      <c r="G9" s="9">
        <v>1176576</v>
      </c>
      <c r="H9" s="9">
        <v>164666</v>
      </c>
      <c r="I9" s="9">
        <v>2323719</v>
      </c>
      <c r="J9" s="9">
        <v>97348</v>
      </c>
      <c r="K9" s="9">
        <v>78668</v>
      </c>
      <c r="L9" s="9">
        <f t="shared" si="0"/>
        <v>6432857</v>
      </c>
      <c r="N9" s="65"/>
    </row>
    <row r="10" spans="1:14" x14ac:dyDescent="0.25">
      <c r="A10" s="5">
        <v>59</v>
      </c>
      <c r="B10" s="3" t="s">
        <v>5</v>
      </c>
      <c r="C10" s="9">
        <v>163151</v>
      </c>
      <c r="D10" s="9">
        <v>772</v>
      </c>
      <c r="E10" s="9">
        <v>1315</v>
      </c>
      <c r="F10" s="9">
        <v>0</v>
      </c>
      <c r="G10" s="9">
        <v>12174</v>
      </c>
      <c r="H10" s="9">
        <v>0</v>
      </c>
      <c r="I10" s="9">
        <v>84211</v>
      </c>
      <c r="J10" s="9">
        <v>23</v>
      </c>
      <c r="K10" s="9">
        <v>0</v>
      </c>
      <c r="L10" s="9">
        <f t="shared" si="0"/>
        <v>261646</v>
      </c>
      <c r="N10" s="65"/>
    </row>
    <row r="11" spans="1:14" x14ac:dyDescent="0.25">
      <c r="A11" s="5">
        <v>60</v>
      </c>
      <c r="B11" s="3" t="s">
        <v>6</v>
      </c>
      <c r="C11" s="9">
        <v>2099446</v>
      </c>
      <c r="D11" s="9">
        <v>1378683</v>
      </c>
      <c r="E11" s="9">
        <v>314904</v>
      </c>
      <c r="F11" s="9">
        <v>684351</v>
      </c>
      <c r="G11" s="9">
        <v>2173972</v>
      </c>
      <c r="H11" s="9">
        <v>409771</v>
      </c>
      <c r="I11" s="9">
        <v>4036453</v>
      </c>
      <c r="J11" s="9">
        <v>530934</v>
      </c>
      <c r="K11" s="9">
        <v>692061</v>
      </c>
      <c r="L11" s="9">
        <f t="shared" si="0"/>
        <v>12320575</v>
      </c>
      <c r="N11" s="65"/>
    </row>
    <row r="12" spans="1:14" x14ac:dyDescent="0.25">
      <c r="A12" s="5">
        <v>61</v>
      </c>
      <c r="B12" s="3" t="s">
        <v>7</v>
      </c>
      <c r="C12" s="9">
        <v>27493</v>
      </c>
      <c r="D12" s="9">
        <v>54670</v>
      </c>
      <c r="E12" s="9">
        <v>10</v>
      </c>
      <c r="F12" s="9">
        <v>0</v>
      </c>
      <c r="G12" s="9">
        <v>46412</v>
      </c>
      <c r="H12" s="9">
        <v>0</v>
      </c>
      <c r="I12" s="9">
        <v>30619</v>
      </c>
      <c r="J12" s="9">
        <v>0</v>
      </c>
      <c r="K12" s="9">
        <v>56650</v>
      </c>
      <c r="L12" s="9">
        <f t="shared" si="0"/>
        <v>215854</v>
      </c>
      <c r="N12" s="65"/>
    </row>
    <row r="13" spans="1:14" x14ac:dyDescent="0.25">
      <c r="A13" s="5">
        <v>62</v>
      </c>
      <c r="B13" s="3" t="s">
        <v>8</v>
      </c>
      <c r="C13" s="9">
        <v>947032</v>
      </c>
      <c r="D13" s="9">
        <v>792164</v>
      </c>
      <c r="E13" s="9">
        <v>118745</v>
      </c>
      <c r="F13" s="9">
        <v>298637</v>
      </c>
      <c r="G13" s="9">
        <v>2054628</v>
      </c>
      <c r="H13" s="9">
        <v>287591</v>
      </c>
      <c r="I13" s="9">
        <v>3627644</v>
      </c>
      <c r="J13" s="9">
        <v>344951</v>
      </c>
      <c r="K13" s="9">
        <v>465781</v>
      </c>
      <c r="L13" s="9">
        <f t="shared" si="0"/>
        <v>8937173</v>
      </c>
      <c r="N13" s="65"/>
    </row>
    <row r="14" spans="1:14" x14ac:dyDescent="0.25">
      <c r="A14" s="5">
        <v>63</v>
      </c>
      <c r="B14" s="15" t="s">
        <v>60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N14" s="65"/>
    </row>
    <row r="15" spans="1:14" x14ac:dyDescent="0.25">
      <c r="A15" s="6" t="s">
        <v>61</v>
      </c>
      <c r="B15" s="7" t="s">
        <v>62</v>
      </c>
      <c r="C15" s="9">
        <v>454437</v>
      </c>
      <c r="D15" s="9">
        <v>287715</v>
      </c>
      <c r="E15" s="9">
        <v>129936</v>
      </c>
      <c r="F15" s="9">
        <v>829392</v>
      </c>
      <c r="G15" s="9">
        <v>2147357</v>
      </c>
      <c r="H15" s="9">
        <v>601629</v>
      </c>
      <c r="I15" s="9">
        <v>6714196</v>
      </c>
      <c r="J15" s="9">
        <v>523873</v>
      </c>
      <c r="K15" s="9">
        <v>315982</v>
      </c>
      <c r="L15" s="9">
        <f t="shared" si="0"/>
        <v>12004517</v>
      </c>
      <c r="N15" s="65"/>
    </row>
    <row r="16" spans="1:14" x14ac:dyDescent="0.25">
      <c r="A16" s="6" t="s">
        <v>63</v>
      </c>
      <c r="B16" s="4" t="s">
        <v>64</v>
      </c>
      <c r="C16" s="9">
        <v>8846654</v>
      </c>
      <c r="D16" s="9">
        <v>3976121</v>
      </c>
      <c r="E16" s="9">
        <v>886517</v>
      </c>
      <c r="F16" s="9">
        <v>2486744</v>
      </c>
      <c r="G16" s="9">
        <v>9837903</v>
      </c>
      <c r="H16" s="9">
        <v>2295235</v>
      </c>
      <c r="I16" s="9">
        <v>23072149</v>
      </c>
      <c r="J16" s="9">
        <v>2415769</v>
      </c>
      <c r="K16" s="9">
        <v>1442573</v>
      </c>
      <c r="L16" s="9">
        <f t="shared" si="0"/>
        <v>55259665</v>
      </c>
      <c r="N16" s="65"/>
    </row>
    <row r="17" spans="1:14" x14ac:dyDescent="0.25">
      <c r="A17" s="6" t="s">
        <v>65</v>
      </c>
      <c r="B17" s="4" t="s">
        <v>66</v>
      </c>
      <c r="C17" s="9">
        <v>248</v>
      </c>
      <c r="D17" s="9">
        <v>291</v>
      </c>
      <c r="E17" s="9">
        <v>2692</v>
      </c>
      <c r="F17" s="9">
        <v>7641</v>
      </c>
      <c r="G17" s="9">
        <v>12633</v>
      </c>
      <c r="H17" s="9">
        <v>0</v>
      </c>
      <c r="I17" s="9">
        <v>79962</v>
      </c>
      <c r="J17" s="9">
        <v>877</v>
      </c>
      <c r="K17" s="9">
        <v>8364</v>
      </c>
      <c r="L17" s="9">
        <f t="shared" si="0"/>
        <v>112708</v>
      </c>
      <c r="N17" s="65"/>
    </row>
    <row r="18" spans="1:14" x14ac:dyDescent="0.25">
      <c r="A18" s="5">
        <v>64</v>
      </c>
      <c r="B18" s="15" t="s">
        <v>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N18" s="65"/>
    </row>
    <row r="19" spans="1:14" x14ac:dyDescent="0.25">
      <c r="A19" s="6" t="s">
        <v>67</v>
      </c>
      <c r="B19" s="4" t="s">
        <v>10</v>
      </c>
      <c r="C19" s="9">
        <v>0</v>
      </c>
      <c r="D19" s="9">
        <v>0</v>
      </c>
      <c r="E19" s="9">
        <v>0</v>
      </c>
      <c r="F19" s="9">
        <v>0</v>
      </c>
      <c r="G19" s="9">
        <v>722</v>
      </c>
      <c r="H19" s="9">
        <v>51037</v>
      </c>
      <c r="I19" s="9">
        <v>0</v>
      </c>
      <c r="J19" s="9">
        <v>0</v>
      </c>
      <c r="K19" s="9">
        <v>0</v>
      </c>
      <c r="L19" s="9">
        <f t="shared" si="0"/>
        <v>51759</v>
      </c>
      <c r="N19" s="65"/>
    </row>
    <row r="20" spans="1:14" x14ac:dyDescent="0.25">
      <c r="A20" s="6" t="s">
        <v>68</v>
      </c>
      <c r="B20" s="4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 t="shared" si="0"/>
        <v>0</v>
      </c>
      <c r="N20" s="65"/>
    </row>
    <row r="21" spans="1:14" x14ac:dyDescent="0.25">
      <c r="A21" s="6" t="s">
        <v>69</v>
      </c>
      <c r="B21" s="4" t="s">
        <v>12</v>
      </c>
      <c r="C21" s="9">
        <v>355692</v>
      </c>
      <c r="D21" s="9">
        <v>113783</v>
      </c>
      <c r="E21" s="9">
        <v>0</v>
      </c>
      <c r="F21" s="9">
        <v>1129</v>
      </c>
      <c r="G21" s="9">
        <v>5635</v>
      </c>
      <c r="H21" s="9">
        <v>15398</v>
      </c>
      <c r="I21" s="9">
        <v>452474</v>
      </c>
      <c r="J21" s="9">
        <v>88999</v>
      </c>
      <c r="K21" s="9">
        <v>5188</v>
      </c>
      <c r="L21" s="9">
        <f t="shared" si="0"/>
        <v>1038298</v>
      </c>
      <c r="N21" s="65"/>
    </row>
    <row r="22" spans="1:14" x14ac:dyDescent="0.25">
      <c r="A22" s="6" t="s">
        <v>70</v>
      </c>
      <c r="B22" s="4" t="s">
        <v>13</v>
      </c>
      <c r="C22" s="9">
        <v>86031</v>
      </c>
      <c r="D22" s="9">
        <v>34741</v>
      </c>
      <c r="E22" s="9">
        <v>0</v>
      </c>
      <c r="F22" s="9">
        <v>0</v>
      </c>
      <c r="G22" s="9">
        <v>105</v>
      </c>
      <c r="H22" s="9">
        <v>0</v>
      </c>
      <c r="I22" s="9">
        <v>0</v>
      </c>
      <c r="J22" s="9">
        <v>0</v>
      </c>
      <c r="K22" s="9">
        <v>0</v>
      </c>
      <c r="L22" s="9">
        <f t="shared" si="0"/>
        <v>120877</v>
      </c>
      <c r="N22" s="65"/>
    </row>
    <row r="23" spans="1:14" x14ac:dyDescent="0.25">
      <c r="A23" s="6" t="s">
        <v>71</v>
      </c>
      <c r="B23" s="4" t="s">
        <v>14</v>
      </c>
      <c r="C23" s="9">
        <v>81096</v>
      </c>
      <c r="D23" s="9">
        <v>89754</v>
      </c>
      <c r="E23" s="9">
        <v>528</v>
      </c>
      <c r="F23" s="9">
        <v>59954</v>
      </c>
      <c r="G23" s="9">
        <v>157235</v>
      </c>
      <c r="H23" s="9">
        <v>384</v>
      </c>
      <c r="I23" s="9">
        <v>158103</v>
      </c>
      <c r="J23" s="9">
        <v>106305</v>
      </c>
      <c r="K23" s="9">
        <v>0</v>
      </c>
      <c r="L23" s="9">
        <f t="shared" si="0"/>
        <v>653359</v>
      </c>
      <c r="N23" s="65"/>
    </row>
    <row r="24" spans="1:14" x14ac:dyDescent="0.25">
      <c r="A24" s="5">
        <v>65</v>
      </c>
      <c r="B24" s="15" t="s">
        <v>15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N24" s="65"/>
    </row>
    <row r="25" spans="1:14" x14ac:dyDescent="0.25">
      <c r="A25" s="6" t="s">
        <v>72</v>
      </c>
      <c r="B25" s="4" t="s">
        <v>16</v>
      </c>
      <c r="C25" s="9">
        <v>15732</v>
      </c>
      <c r="D25" s="9">
        <v>16839</v>
      </c>
      <c r="E25" s="9">
        <v>3846</v>
      </c>
      <c r="F25" s="9">
        <v>3546</v>
      </c>
      <c r="G25" s="9">
        <v>14919</v>
      </c>
      <c r="H25" s="9">
        <v>3229</v>
      </c>
      <c r="I25" s="9">
        <v>10504</v>
      </c>
      <c r="J25" s="9">
        <v>4242</v>
      </c>
      <c r="K25" s="9">
        <v>16587</v>
      </c>
      <c r="L25" s="9">
        <f t="shared" si="0"/>
        <v>89444</v>
      </c>
      <c r="N25" s="65"/>
    </row>
    <row r="26" spans="1:14" x14ac:dyDescent="0.25">
      <c r="A26" s="6" t="s">
        <v>73</v>
      </c>
      <c r="B26" s="4" t="s">
        <v>17</v>
      </c>
      <c r="C26" s="9">
        <v>13001</v>
      </c>
      <c r="D26" s="9">
        <v>4489</v>
      </c>
      <c r="E26" s="9">
        <v>15</v>
      </c>
      <c r="F26" s="9">
        <v>763</v>
      </c>
      <c r="G26" s="9">
        <v>87828</v>
      </c>
      <c r="H26" s="9">
        <v>207</v>
      </c>
      <c r="I26" s="9">
        <v>115914</v>
      </c>
      <c r="J26" s="9">
        <v>195</v>
      </c>
      <c r="K26" s="9">
        <v>440</v>
      </c>
      <c r="L26" s="9">
        <f t="shared" si="0"/>
        <v>222852</v>
      </c>
      <c r="N26" s="65"/>
    </row>
    <row r="27" spans="1:14" x14ac:dyDescent="0.25">
      <c r="A27" s="6" t="s">
        <v>74</v>
      </c>
      <c r="B27" s="4" t="s">
        <v>18</v>
      </c>
      <c r="C27" s="9">
        <v>5573</v>
      </c>
      <c r="D27" s="9">
        <v>5434</v>
      </c>
      <c r="E27" s="9">
        <v>3000</v>
      </c>
      <c r="F27" s="9">
        <v>2469</v>
      </c>
      <c r="G27" s="9">
        <v>14464</v>
      </c>
      <c r="H27" s="9">
        <v>1774</v>
      </c>
      <c r="I27" s="9">
        <v>34580</v>
      </c>
      <c r="J27" s="9">
        <v>1821</v>
      </c>
      <c r="K27" s="9">
        <v>353</v>
      </c>
      <c r="L27" s="9">
        <f t="shared" si="0"/>
        <v>69468</v>
      </c>
      <c r="N27" s="65"/>
    </row>
    <row r="28" spans="1:14" x14ac:dyDescent="0.25">
      <c r="A28" s="6" t="s">
        <v>75</v>
      </c>
      <c r="B28" s="4" t="s">
        <v>19</v>
      </c>
      <c r="C28" s="9">
        <v>285</v>
      </c>
      <c r="D28" s="9">
        <v>472</v>
      </c>
      <c r="E28" s="9">
        <v>182</v>
      </c>
      <c r="F28" s="9">
        <v>2955</v>
      </c>
      <c r="G28" s="9">
        <v>2961</v>
      </c>
      <c r="H28" s="9">
        <v>0</v>
      </c>
      <c r="I28" s="9">
        <v>31208</v>
      </c>
      <c r="J28" s="9">
        <v>396</v>
      </c>
      <c r="K28" s="9">
        <v>0</v>
      </c>
      <c r="L28" s="9">
        <f t="shared" si="0"/>
        <v>38459</v>
      </c>
      <c r="N28" s="65"/>
    </row>
    <row r="29" spans="1:14" x14ac:dyDescent="0.25">
      <c r="A29" s="6" t="s">
        <v>76</v>
      </c>
      <c r="B29" s="4" t="s">
        <v>20</v>
      </c>
      <c r="C29" s="9">
        <v>53597</v>
      </c>
      <c r="D29" s="9">
        <v>6280</v>
      </c>
      <c r="E29" s="9">
        <v>992</v>
      </c>
      <c r="F29" s="9">
        <v>309</v>
      </c>
      <c r="G29" s="9">
        <v>5790</v>
      </c>
      <c r="H29" s="9">
        <v>21</v>
      </c>
      <c r="I29" s="9">
        <v>17390</v>
      </c>
      <c r="J29" s="9">
        <v>53</v>
      </c>
      <c r="K29" s="9">
        <v>1404</v>
      </c>
      <c r="L29" s="9">
        <f t="shared" si="0"/>
        <v>85836</v>
      </c>
      <c r="N29" s="65"/>
    </row>
    <row r="30" spans="1:14" x14ac:dyDescent="0.25">
      <c r="A30" s="6" t="s">
        <v>77</v>
      </c>
      <c r="B30" s="4" t="s">
        <v>21</v>
      </c>
      <c r="C30" s="9">
        <v>143166</v>
      </c>
      <c r="D30" s="9">
        <v>67965</v>
      </c>
      <c r="E30" s="9">
        <v>16756</v>
      </c>
      <c r="F30" s="9">
        <v>12428</v>
      </c>
      <c r="G30" s="9">
        <v>31883</v>
      </c>
      <c r="H30" s="9">
        <v>22642</v>
      </c>
      <c r="I30" s="9">
        <v>149358</v>
      </c>
      <c r="J30" s="9">
        <v>29290</v>
      </c>
      <c r="K30" s="9">
        <v>48927</v>
      </c>
      <c r="L30" s="9">
        <f t="shared" si="0"/>
        <v>522415</v>
      </c>
      <c r="N30" s="65"/>
    </row>
    <row r="31" spans="1:14" x14ac:dyDescent="0.25">
      <c r="A31" s="6" t="s">
        <v>78</v>
      </c>
      <c r="B31" s="4" t="s">
        <v>22</v>
      </c>
      <c r="C31" s="9">
        <v>292</v>
      </c>
      <c r="D31" s="9">
        <v>417</v>
      </c>
      <c r="E31" s="9">
        <v>43</v>
      </c>
      <c r="F31" s="9">
        <v>134</v>
      </c>
      <c r="G31" s="9">
        <v>12060</v>
      </c>
      <c r="H31" s="9">
        <v>35</v>
      </c>
      <c r="I31" s="9">
        <v>11923</v>
      </c>
      <c r="J31" s="9">
        <v>90</v>
      </c>
      <c r="K31" s="9">
        <v>136</v>
      </c>
      <c r="L31" s="9">
        <f t="shared" si="0"/>
        <v>25130</v>
      </c>
      <c r="N31" s="65"/>
    </row>
    <row r="32" spans="1:14" x14ac:dyDescent="0.25">
      <c r="A32" s="6" t="s">
        <v>79</v>
      </c>
      <c r="B32" s="4" t="s">
        <v>23</v>
      </c>
      <c r="C32" s="9">
        <v>270509</v>
      </c>
      <c r="D32" s="9">
        <v>82666</v>
      </c>
      <c r="E32" s="9">
        <v>25521</v>
      </c>
      <c r="F32" s="9">
        <v>40229</v>
      </c>
      <c r="G32" s="9">
        <v>184444</v>
      </c>
      <c r="H32" s="9">
        <v>17575</v>
      </c>
      <c r="I32" s="9">
        <v>237684</v>
      </c>
      <c r="J32" s="9">
        <v>25267</v>
      </c>
      <c r="K32" s="9">
        <v>18871</v>
      </c>
      <c r="L32" s="9">
        <f t="shared" si="0"/>
        <v>902766</v>
      </c>
      <c r="N32" s="65"/>
    </row>
    <row r="33" spans="1:14" x14ac:dyDescent="0.25">
      <c r="A33" s="6" t="s">
        <v>80</v>
      </c>
      <c r="B33" s="4" t="s">
        <v>24</v>
      </c>
      <c r="C33" s="9">
        <v>38497</v>
      </c>
      <c r="D33" s="9">
        <v>35719</v>
      </c>
      <c r="E33" s="9">
        <v>1036</v>
      </c>
      <c r="F33" s="9">
        <v>10593</v>
      </c>
      <c r="G33" s="9">
        <v>86137</v>
      </c>
      <c r="H33" s="9">
        <v>653</v>
      </c>
      <c r="I33" s="9">
        <v>259520</v>
      </c>
      <c r="J33" s="9">
        <v>7603</v>
      </c>
      <c r="K33" s="9">
        <v>20045</v>
      </c>
      <c r="L33" s="9">
        <f t="shared" si="0"/>
        <v>459803</v>
      </c>
      <c r="N33" s="65"/>
    </row>
    <row r="34" spans="1:14" x14ac:dyDescent="0.25">
      <c r="A34" s="6" t="s">
        <v>81</v>
      </c>
      <c r="B34" s="4" t="s">
        <v>25</v>
      </c>
      <c r="C34" s="9">
        <v>14356</v>
      </c>
      <c r="D34" s="9">
        <v>6211</v>
      </c>
      <c r="E34" s="9">
        <v>4508</v>
      </c>
      <c r="F34" s="9">
        <v>11036</v>
      </c>
      <c r="G34" s="9">
        <v>19797</v>
      </c>
      <c r="H34" s="9">
        <v>3865</v>
      </c>
      <c r="I34" s="9">
        <v>124800</v>
      </c>
      <c r="J34" s="9">
        <v>4746</v>
      </c>
      <c r="K34" s="9">
        <v>1696</v>
      </c>
      <c r="L34" s="9">
        <f t="shared" si="0"/>
        <v>191015</v>
      </c>
      <c r="N34" s="65"/>
    </row>
    <row r="35" spans="1:14" x14ac:dyDescent="0.25">
      <c r="A35" s="6" t="s">
        <v>82</v>
      </c>
      <c r="B35" s="4" t="s">
        <v>26</v>
      </c>
      <c r="C35" s="9">
        <v>11552</v>
      </c>
      <c r="D35" s="9">
        <v>29</v>
      </c>
      <c r="E35" s="9">
        <v>84</v>
      </c>
      <c r="F35" s="9">
        <v>877</v>
      </c>
      <c r="G35" s="9">
        <v>19564</v>
      </c>
      <c r="H35" s="9">
        <v>0</v>
      </c>
      <c r="I35" s="9">
        <v>1389</v>
      </c>
      <c r="J35" s="9">
        <v>0</v>
      </c>
      <c r="K35" s="9">
        <v>0</v>
      </c>
      <c r="L35" s="9">
        <f t="shared" si="0"/>
        <v>33495</v>
      </c>
      <c r="N35" s="65"/>
    </row>
    <row r="36" spans="1:14" x14ac:dyDescent="0.25">
      <c r="A36" s="6" t="s">
        <v>83</v>
      </c>
      <c r="B36" s="4" t="s">
        <v>27</v>
      </c>
      <c r="C36" s="9">
        <v>1190</v>
      </c>
      <c r="D36" s="9">
        <v>1571</v>
      </c>
      <c r="E36" s="9">
        <v>513</v>
      </c>
      <c r="F36" s="9">
        <v>498</v>
      </c>
      <c r="G36" s="9">
        <v>17760</v>
      </c>
      <c r="H36" s="9">
        <v>1</v>
      </c>
      <c r="I36" s="9">
        <v>998</v>
      </c>
      <c r="J36" s="9">
        <v>637</v>
      </c>
      <c r="K36" s="9">
        <v>63</v>
      </c>
      <c r="L36" s="9">
        <f t="shared" si="0"/>
        <v>23231</v>
      </c>
      <c r="N36" s="65"/>
    </row>
    <row r="37" spans="1:14" x14ac:dyDescent="0.25">
      <c r="A37" s="6" t="s">
        <v>84</v>
      </c>
      <c r="B37" s="4" t="s">
        <v>28</v>
      </c>
      <c r="C37" s="9">
        <v>30493</v>
      </c>
      <c r="D37" s="9">
        <v>10129</v>
      </c>
      <c r="E37" s="9">
        <v>1154</v>
      </c>
      <c r="F37" s="9">
        <v>775</v>
      </c>
      <c r="G37" s="9">
        <v>15733</v>
      </c>
      <c r="H37" s="9">
        <v>1495</v>
      </c>
      <c r="I37" s="9">
        <v>49415</v>
      </c>
      <c r="J37" s="9">
        <v>2730</v>
      </c>
      <c r="K37" s="9">
        <v>1577</v>
      </c>
      <c r="L37" s="9">
        <f t="shared" si="0"/>
        <v>113501</v>
      </c>
      <c r="N37" s="65"/>
    </row>
    <row r="38" spans="1:14" x14ac:dyDescent="0.25">
      <c r="A38" s="6" t="s">
        <v>85</v>
      </c>
      <c r="B38" s="4" t="s">
        <v>86</v>
      </c>
      <c r="C38" s="9">
        <v>221124</v>
      </c>
      <c r="D38" s="9">
        <v>29582</v>
      </c>
      <c r="E38" s="9">
        <v>41425</v>
      </c>
      <c r="F38" s="9">
        <v>40643</v>
      </c>
      <c r="G38" s="9">
        <v>53811</v>
      </c>
      <c r="H38" s="9">
        <v>2849</v>
      </c>
      <c r="I38" s="9">
        <v>283439</v>
      </c>
      <c r="J38" s="9">
        <v>3041</v>
      </c>
      <c r="K38" s="9">
        <v>20</v>
      </c>
      <c r="L38" s="9">
        <f t="shared" si="0"/>
        <v>675934</v>
      </c>
      <c r="N38" s="65"/>
    </row>
    <row r="39" spans="1:14" x14ac:dyDescent="0.25">
      <c r="A39" s="6" t="s">
        <v>87</v>
      </c>
      <c r="B39" s="4" t="s">
        <v>29</v>
      </c>
      <c r="C39" s="9">
        <v>27339</v>
      </c>
      <c r="D39" s="9">
        <v>3523</v>
      </c>
      <c r="E39" s="9">
        <v>0</v>
      </c>
      <c r="F39" s="9">
        <v>801</v>
      </c>
      <c r="G39" s="9">
        <v>39013</v>
      </c>
      <c r="H39" s="9">
        <v>1829</v>
      </c>
      <c r="I39" s="9">
        <v>207908</v>
      </c>
      <c r="J39" s="9">
        <v>1062</v>
      </c>
      <c r="K39" s="9">
        <v>7091</v>
      </c>
      <c r="L39" s="9">
        <f t="shared" si="0"/>
        <v>288566</v>
      </c>
      <c r="N39" s="65"/>
    </row>
    <row r="40" spans="1:14" x14ac:dyDescent="0.25">
      <c r="A40" s="6" t="s">
        <v>88</v>
      </c>
      <c r="B40" s="4" t="s">
        <v>30</v>
      </c>
      <c r="C40" s="9">
        <v>13792</v>
      </c>
      <c r="D40" s="9">
        <v>5129</v>
      </c>
      <c r="E40" s="9">
        <v>56</v>
      </c>
      <c r="F40" s="9">
        <v>1908</v>
      </c>
      <c r="G40" s="9">
        <v>9351</v>
      </c>
      <c r="H40" s="9">
        <v>3548</v>
      </c>
      <c r="I40" s="9">
        <v>13715</v>
      </c>
      <c r="J40" s="9">
        <v>546</v>
      </c>
      <c r="K40" s="9">
        <v>65</v>
      </c>
      <c r="L40" s="9">
        <f t="shared" si="0"/>
        <v>48110</v>
      </c>
      <c r="N40" s="65"/>
    </row>
    <row r="41" spans="1:14" x14ac:dyDescent="0.25">
      <c r="A41" s="6" t="s">
        <v>89</v>
      </c>
      <c r="B41" s="4" t="s">
        <v>31</v>
      </c>
      <c r="C41" s="9">
        <v>169416</v>
      </c>
      <c r="D41" s="9">
        <v>6085</v>
      </c>
      <c r="E41" s="9">
        <v>599</v>
      </c>
      <c r="F41" s="9">
        <v>4814</v>
      </c>
      <c r="G41" s="9">
        <v>8331</v>
      </c>
      <c r="H41" s="9">
        <v>0</v>
      </c>
      <c r="I41" s="9">
        <v>153915</v>
      </c>
      <c r="J41" s="9">
        <v>9398</v>
      </c>
      <c r="K41" s="9">
        <v>0</v>
      </c>
      <c r="L41" s="9">
        <f t="shared" si="0"/>
        <v>352558</v>
      </c>
      <c r="N41" s="65"/>
    </row>
    <row r="42" spans="1:14" x14ac:dyDescent="0.25">
      <c r="A42" s="6" t="s">
        <v>90</v>
      </c>
      <c r="B42" s="4" t="s">
        <v>32</v>
      </c>
      <c r="C42" s="9">
        <v>1994</v>
      </c>
      <c r="D42" s="9">
        <v>231</v>
      </c>
      <c r="E42" s="9">
        <v>372</v>
      </c>
      <c r="F42" s="9">
        <v>146</v>
      </c>
      <c r="G42" s="9">
        <v>11690</v>
      </c>
      <c r="H42" s="9">
        <v>17</v>
      </c>
      <c r="I42" s="9">
        <v>15678</v>
      </c>
      <c r="J42" s="9">
        <v>13</v>
      </c>
      <c r="K42" s="9">
        <v>3397</v>
      </c>
      <c r="L42" s="9">
        <f t="shared" si="0"/>
        <v>33538</v>
      </c>
      <c r="N42" s="65"/>
    </row>
    <row r="43" spans="1:14" x14ac:dyDescent="0.25">
      <c r="A43" s="6" t="s">
        <v>91</v>
      </c>
      <c r="B43" s="4" t="s">
        <v>33</v>
      </c>
      <c r="C43" s="9">
        <v>36837</v>
      </c>
      <c r="D43" s="9">
        <v>24345</v>
      </c>
      <c r="E43" s="9">
        <v>2368</v>
      </c>
      <c r="F43" s="9">
        <v>1385</v>
      </c>
      <c r="G43" s="9">
        <v>40428</v>
      </c>
      <c r="H43" s="9">
        <v>743</v>
      </c>
      <c r="I43" s="9">
        <v>97574</v>
      </c>
      <c r="J43" s="9">
        <v>1907</v>
      </c>
      <c r="K43" s="9">
        <v>2682</v>
      </c>
      <c r="L43" s="9">
        <f t="shared" si="0"/>
        <v>208269</v>
      </c>
      <c r="N43" s="65"/>
    </row>
    <row r="44" spans="1:14" x14ac:dyDescent="0.25">
      <c r="A44" s="6" t="s">
        <v>92</v>
      </c>
      <c r="B44" s="4" t="s">
        <v>34</v>
      </c>
      <c r="C44" s="9">
        <v>63660</v>
      </c>
      <c r="D44" s="9">
        <v>5552</v>
      </c>
      <c r="E44" s="9">
        <v>1265</v>
      </c>
      <c r="F44" s="9">
        <v>3028</v>
      </c>
      <c r="G44" s="9">
        <v>105593</v>
      </c>
      <c r="H44" s="9">
        <v>172</v>
      </c>
      <c r="I44" s="9">
        <v>42192</v>
      </c>
      <c r="J44" s="9">
        <v>2414</v>
      </c>
      <c r="K44" s="9">
        <v>132</v>
      </c>
      <c r="L44" s="9">
        <f t="shared" si="0"/>
        <v>224008</v>
      </c>
      <c r="N44" s="65"/>
    </row>
    <row r="45" spans="1:14" x14ac:dyDescent="0.25">
      <c r="A45" s="6" t="s">
        <v>93</v>
      </c>
      <c r="B45" s="4" t="s">
        <v>35</v>
      </c>
      <c r="C45" s="9">
        <v>897</v>
      </c>
      <c r="D45" s="9">
        <v>31177</v>
      </c>
      <c r="E45" s="9">
        <v>709</v>
      </c>
      <c r="F45" s="9">
        <v>114</v>
      </c>
      <c r="G45" s="9">
        <v>57293</v>
      </c>
      <c r="H45" s="9">
        <v>30068</v>
      </c>
      <c r="I45" s="9">
        <v>293294</v>
      </c>
      <c r="J45" s="9">
        <v>19033</v>
      </c>
      <c r="K45" s="9">
        <v>17428</v>
      </c>
      <c r="L45" s="9">
        <f t="shared" si="0"/>
        <v>450013</v>
      </c>
      <c r="N45" s="65"/>
    </row>
    <row r="46" spans="1:14" x14ac:dyDescent="0.25">
      <c r="A46" s="5">
        <v>66</v>
      </c>
      <c r="B46" s="8" t="s">
        <v>36</v>
      </c>
      <c r="C46" s="9">
        <v>1001638</v>
      </c>
      <c r="D46" s="9">
        <v>659527</v>
      </c>
      <c r="E46" s="9">
        <v>168137</v>
      </c>
      <c r="F46" s="9">
        <v>703080</v>
      </c>
      <c r="G46" s="9">
        <v>1192821</v>
      </c>
      <c r="H46" s="9">
        <v>218536</v>
      </c>
      <c r="I46" s="9">
        <v>41370</v>
      </c>
      <c r="J46" s="9">
        <v>497371</v>
      </c>
      <c r="K46" s="9">
        <v>742835</v>
      </c>
      <c r="L46" s="9">
        <f t="shared" si="0"/>
        <v>5225315</v>
      </c>
      <c r="N46" s="65"/>
    </row>
    <row r="47" spans="1:14" x14ac:dyDescent="0.25">
      <c r="A47" s="5">
        <v>67</v>
      </c>
      <c r="B47" s="8" t="s">
        <v>37</v>
      </c>
      <c r="C47" s="9">
        <v>8908</v>
      </c>
      <c r="D47" s="9">
        <v>25</v>
      </c>
      <c r="E47" s="9">
        <v>0</v>
      </c>
      <c r="F47" s="9">
        <v>0</v>
      </c>
      <c r="G47" s="9">
        <v>0</v>
      </c>
      <c r="H47" s="9">
        <v>0</v>
      </c>
      <c r="I47" s="9">
        <v>75732</v>
      </c>
      <c r="J47" s="9">
        <v>0</v>
      </c>
      <c r="K47" s="9">
        <v>0</v>
      </c>
      <c r="L47" s="9">
        <f t="shared" si="0"/>
        <v>84665</v>
      </c>
      <c r="N47" s="65"/>
    </row>
    <row r="48" spans="1:14" x14ac:dyDescent="0.25">
      <c r="A48" s="5">
        <v>68</v>
      </c>
      <c r="B48" s="8" t="s">
        <v>38</v>
      </c>
      <c r="C48" s="9">
        <v>2599524</v>
      </c>
      <c r="D48" s="9">
        <v>1873883</v>
      </c>
      <c r="E48" s="9">
        <v>545340</v>
      </c>
      <c r="F48" s="9">
        <v>2112876</v>
      </c>
      <c r="G48" s="9">
        <v>3315039</v>
      </c>
      <c r="H48" s="9">
        <v>912604</v>
      </c>
      <c r="I48" s="9">
        <v>7166510</v>
      </c>
      <c r="J48" s="9">
        <v>620040</v>
      </c>
      <c r="K48" s="9">
        <v>862550</v>
      </c>
      <c r="L48" s="9">
        <f t="shared" si="0"/>
        <v>20008366</v>
      </c>
      <c r="N48" s="65"/>
    </row>
    <row r="49" spans="1:14" x14ac:dyDescent="0.25">
      <c r="A49" s="5">
        <v>69</v>
      </c>
      <c r="B49" s="8" t="s">
        <v>39</v>
      </c>
      <c r="C49" s="9">
        <v>27748635</v>
      </c>
      <c r="D49" s="9">
        <v>13886374</v>
      </c>
      <c r="E49" s="9">
        <v>3069106</v>
      </c>
      <c r="F49" s="9">
        <v>9137937</v>
      </c>
      <c r="G49" s="9">
        <v>30183042</v>
      </c>
      <c r="H49" s="9">
        <v>5883527</v>
      </c>
      <c r="I49" s="9">
        <v>64218243</v>
      </c>
      <c r="J49" s="9">
        <v>6715476</v>
      </c>
      <c r="K49" s="9">
        <v>6448540</v>
      </c>
      <c r="L49" s="9">
        <f t="shared" si="0"/>
        <v>167290880</v>
      </c>
      <c r="N49" s="65"/>
    </row>
    <row r="50" spans="1:14" ht="13.5" customHeight="1" x14ac:dyDescent="0.25">
      <c r="A50" s="1"/>
      <c r="B50" s="1"/>
      <c r="C50" s="59"/>
      <c r="D50" s="60"/>
      <c r="E50" s="59"/>
      <c r="F50" s="59"/>
      <c r="G50" s="59"/>
      <c r="H50" s="59"/>
      <c r="I50" s="59"/>
      <c r="J50" s="60"/>
      <c r="K50" s="59"/>
      <c r="L50" s="1"/>
    </row>
    <row r="51" spans="1:14" ht="13.5" customHeight="1" x14ac:dyDescent="0.25">
      <c r="A51" s="1"/>
      <c r="B51" s="1"/>
      <c r="C51" s="59"/>
      <c r="D51" s="59"/>
      <c r="E51" s="59"/>
      <c r="F51" s="59"/>
      <c r="G51" s="59"/>
      <c r="H51" s="59"/>
      <c r="I51" s="59"/>
      <c r="J51" s="59"/>
      <c r="K51" s="59"/>
      <c r="L51" s="1"/>
    </row>
    <row r="52" spans="1:14" ht="13.5" customHeight="1" x14ac:dyDescent="0.25">
      <c r="A52" s="1"/>
      <c r="B52" s="1"/>
      <c r="C52" s="59"/>
      <c r="D52" s="60"/>
      <c r="E52" s="59"/>
      <c r="F52" s="59"/>
      <c r="G52" s="59"/>
      <c r="H52" s="59"/>
      <c r="I52" s="59"/>
      <c r="J52" s="60"/>
      <c r="K52" s="59"/>
      <c r="L52" s="1"/>
    </row>
    <row r="53" spans="1:14" ht="15.75" customHeight="1" x14ac:dyDescent="0.25">
      <c r="A53" s="80" t="s">
        <v>113</v>
      </c>
      <c r="B53" s="80"/>
      <c r="C53" s="80"/>
      <c r="D53" s="80"/>
      <c r="E53" s="80"/>
      <c r="F53" s="56"/>
      <c r="G53" s="56"/>
      <c r="H53" s="56"/>
      <c r="I53" s="56"/>
      <c r="J53" s="56"/>
      <c r="K53" s="56"/>
      <c r="L53" s="56"/>
    </row>
    <row r="54" spans="1:14" ht="45" customHeight="1" x14ac:dyDescent="0.25">
      <c r="A54" s="81"/>
      <c r="B54" s="81"/>
      <c r="C54" s="2" t="s">
        <v>112</v>
      </c>
      <c r="D54" s="2" t="s">
        <v>353</v>
      </c>
      <c r="E54" s="2" t="s">
        <v>354</v>
      </c>
      <c r="F54" s="2" t="s">
        <v>355</v>
      </c>
      <c r="G54" s="2" t="s">
        <v>356</v>
      </c>
      <c r="H54" s="2" t="s">
        <v>357</v>
      </c>
      <c r="I54" s="2" t="s">
        <v>358</v>
      </c>
      <c r="J54" s="2" t="s">
        <v>359</v>
      </c>
      <c r="K54" s="2" t="s">
        <v>360</v>
      </c>
      <c r="L54" s="2" t="s">
        <v>361</v>
      </c>
    </row>
    <row r="55" spans="1:14" x14ac:dyDescent="0.25">
      <c r="A55" s="81"/>
      <c r="B55" s="81"/>
      <c r="C55" s="2" t="s">
        <v>59</v>
      </c>
      <c r="D55" s="2" t="s">
        <v>59</v>
      </c>
      <c r="E55" s="2" t="s">
        <v>59</v>
      </c>
      <c r="F55" s="2" t="s">
        <v>59</v>
      </c>
      <c r="G55" s="2" t="s">
        <v>59</v>
      </c>
      <c r="H55" s="2" t="s">
        <v>59</v>
      </c>
      <c r="I55" s="2" t="s">
        <v>59</v>
      </c>
      <c r="J55" s="2" t="s">
        <v>59</v>
      </c>
      <c r="K55" s="2" t="s">
        <v>59</v>
      </c>
      <c r="L55" s="2" t="s">
        <v>59</v>
      </c>
    </row>
    <row r="56" spans="1:14" x14ac:dyDescent="0.25">
      <c r="A56" s="16">
        <v>70</v>
      </c>
      <c r="B56" s="11" t="s">
        <v>40</v>
      </c>
      <c r="C56" s="13"/>
      <c r="D56" s="13"/>
      <c r="E56" s="13"/>
      <c r="F56" s="13"/>
      <c r="G56" s="13"/>
      <c r="H56" s="13"/>
      <c r="I56" s="13"/>
      <c r="J56" s="13"/>
      <c r="K56" s="13"/>
      <c r="L56" s="12"/>
    </row>
    <row r="57" spans="1:14" x14ac:dyDescent="0.25">
      <c r="A57" s="6" t="s">
        <v>94</v>
      </c>
      <c r="B57" s="7" t="s">
        <v>41</v>
      </c>
      <c r="C57" s="9">
        <v>156210</v>
      </c>
      <c r="D57" s="9">
        <v>2431</v>
      </c>
      <c r="E57" s="9">
        <v>1714</v>
      </c>
      <c r="F57" s="9">
        <v>7277</v>
      </c>
      <c r="G57" s="9">
        <v>110765</v>
      </c>
      <c r="H57" s="9">
        <v>0</v>
      </c>
      <c r="I57" s="9">
        <v>214014</v>
      </c>
      <c r="J57" s="9">
        <v>82</v>
      </c>
      <c r="K57" s="9">
        <v>0</v>
      </c>
      <c r="L57" s="9">
        <v>492493</v>
      </c>
      <c r="N57" s="65"/>
    </row>
    <row r="58" spans="1:14" x14ac:dyDescent="0.25">
      <c r="A58" s="6" t="s">
        <v>95</v>
      </c>
      <c r="B58" s="7" t="s">
        <v>42</v>
      </c>
      <c r="C58" s="9">
        <v>210556</v>
      </c>
      <c r="D58" s="9">
        <v>159002</v>
      </c>
      <c r="E58" s="9">
        <v>6943</v>
      </c>
      <c r="F58" s="9">
        <v>64545</v>
      </c>
      <c r="G58" s="9">
        <v>136535</v>
      </c>
      <c r="H58" s="9">
        <v>0</v>
      </c>
      <c r="I58" s="9">
        <v>431063</v>
      </c>
      <c r="J58" s="9">
        <v>723</v>
      </c>
      <c r="K58" s="9">
        <v>3846</v>
      </c>
      <c r="L58" s="9">
        <v>1013213</v>
      </c>
      <c r="N58" s="65"/>
    </row>
    <row r="59" spans="1:14" x14ac:dyDescent="0.25">
      <c r="A59" s="5">
        <v>71</v>
      </c>
      <c r="B59" s="10" t="s">
        <v>43</v>
      </c>
      <c r="C59" s="9">
        <v>0</v>
      </c>
      <c r="D59" s="9">
        <v>4</v>
      </c>
      <c r="E59" s="9">
        <v>0</v>
      </c>
      <c r="F59" s="9">
        <v>4</v>
      </c>
      <c r="G59" s="9">
        <v>0</v>
      </c>
      <c r="H59" s="9">
        <v>0</v>
      </c>
      <c r="I59" s="9">
        <v>102</v>
      </c>
      <c r="J59" s="9">
        <v>0</v>
      </c>
      <c r="K59" s="9">
        <v>0</v>
      </c>
      <c r="L59" s="9">
        <v>110</v>
      </c>
      <c r="N59" s="65"/>
    </row>
    <row r="60" spans="1:14" x14ac:dyDescent="0.25">
      <c r="A60" s="5">
        <v>72</v>
      </c>
      <c r="B60" s="8" t="s">
        <v>44</v>
      </c>
      <c r="C60" s="9">
        <v>2367</v>
      </c>
      <c r="D60" s="9">
        <v>325</v>
      </c>
      <c r="E60" s="9">
        <v>6033</v>
      </c>
      <c r="F60" s="9">
        <v>4684</v>
      </c>
      <c r="G60" s="9">
        <v>36897</v>
      </c>
      <c r="H60" s="9">
        <v>473</v>
      </c>
      <c r="I60" s="9">
        <v>11445</v>
      </c>
      <c r="J60" s="9">
        <v>3190</v>
      </c>
      <c r="K60" s="9">
        <v>1483</v>
      </c>
      <c r="L60" s="9">
        <v>66897</v>
      </c>
      <c r="N60" s="65"/>
    </row>
    <row r="61" spans="1:14" x14ac:dyDescent="0.25">
      <c r="A61" s="5">
        <v>73</v>
      </c>
      <c r="B61" s="8" t="s">
        <v>45</v>
      </c>
      <c r="C61" s="9">
        <v>32997</v>
      </c>
      <c r="D61" s="9">
        <v>29986</v>
      </c>
      <c r="E61" s="9">
        <v>756</v>
      </c>
      <c r="F61" s="9">
        <v>6</v>
      </c>
      <c r="G61" s="9">
        <v>52972</v>
      </c>
      <c r="H61" s="9">
        <v>16014</v>
      </c>
      <c r="I61" s="9">
        <v>99426</v>
      </c>
      <c r="J61" s="9">
        <v>16895</v>
      </c>
      <c r="K61" s="9">
        <v>28694</v>
      </c>
      <c r="L61" s="9">
        <v>277746</v>
      </c>
      <c r="N61" s="65"/>
    </row>
    <row r="62" spans="1:14" x14ac:dyDescent="0.25">
      <c r="A62" s="5">
        <v>74</v>
      </c>
      <c r="B62" s="8" t="s">
        <v>46</v>
      </c>
      <c r="C62" s="9">
        <v>135138</v>
      </c>
      <c r="D62" s="9">
        <v>19618</v>
      </c>
      <c r="E62" s="9">
        <v>118</v>
      </c>
      <c r="F62" s="9">
        <v>0</v>
      </c>
      <c r="G62" s="9">
        <v>6540</v>
      </c>
      <c r="H62" s="9">
        <v>739</v>
      </c>
      <c r="I62" s="9">
        <v>48495</v>
      </c>
      <c r="J62" s="9">
        <v>52789</v>
      </c>
      <c r="K62" s="9">
        <v>53190</v>
      </c>
      <c r="L62" s="9">
        <v>316627</v>
      </c>
      <c r="N62" s="65"/>
    </row>
    <row r="63" spans="1:14" x14ac:dyDescent="0.25">
      <c r="A63" s="5">
        <v>75</v>
      </c>
      <c r="B63" s="8" t="s">
        <v>47</v>
      </c>
      <c r="C63" s="9">
        <v>314145</v>
      </c>
      <c r="D63" s="9">
        <v>19170</v>
      </c>
      <c r="E63" s="9">
        <v>10963</v>
      </c>
      <c r="F63" s="9">
        <v>29033</v>
      </c>
      <c r="G63" s="9">
        <v>327020</v>
      </c>
      <c r="H63" s="9">
        <v>5298</v>
      </c>
      <c r="I63" s="9">
        <v>256586</v>
      </c>
      <c r="J63" s="9">
        <v>6466</v>
      </c>
      <c r="K63" s="9">
        <v>1532</v>
      </c>
      <c r="L63" s="9">
        <v>970213</v>
      </c>
      <c r="N63" s="65"/>
    </row>
    <row r="64" spans="1:14" x14ac:dyDescent="0.25">
      <c r="A64" s="5">
        <v>76</v>
      </c>
      <c r="B64" s="8" t="s">
        <v>48</v>
      </c>
      <c r="C64" s="9">
        <v>0</v>
      </c>
      <c r="D64" s="9">
        <v>0</v>
      </c>
      <c r="E64" s="9">
        <v>0</v>
      </c>
      <c r="F64" s="9">
        <v>2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2</v>
      </c>
      <c r="N64" s="65"/>
    </row>
    <row r="65" spans="1:14" x14ac:dyDescent="0.25">
      <c r="A65" s="5">
        <v>77</v>
      </c>
      <c r="B65" s="8" t="s">
        <v>49</v>
      </c>
      <c r="C65" s="9">
        <v>43727</v>
      </c>
      <c r="D65" s="9">
        <v>13969</v>
      </c>
      <c r="E65" s="9">
        <v>21882</v>
      </c>
      <c r="F65" s="9">
        <v>0</v>
      </c>
      <c r="G65" s="9">
        <v>87097</v>
      </c>
      <c r="H65" s="9">
        <v>0</v>
      </c>
      <c r="I65" s="9">
        <v>167383</v>
      </c>
      <c r="J65" s="9">
        <v>24817</v>
      </c>
      <c r="K65" s="9">
        <v>3219</v>
      </c>
      <c r="L65" s="9">
        <v>362094</v>
      </c>
      <c r="N65" s="65"/>
    </row>
    <row r="66" spans="1:14" x14ac:dyDescent="0.25">
      <c r="A66" s="5">
        <v>78</v>
      </c>
      <c r="B66" s="8" t="s">
        <v>50</v>
      </c>
      <c r="C66" s="9">
        <v>40527</v>
      </c>
      <c r="D66" s="9">
        <v>33</v>
      </c>
      <c r="E66" s="9">
        <v>21</v>
      </c>
      <c r="F66" s="9">
        <v>32</v>
      </c>
      <c r="G66" s="9">
        <v>19318</v>
      </c>
      <c r="H66" s="9">
        <v>0</v>
      </c>
      <c r="I66" s="9">
        <v>0</v>
      </c>
      <c r="J66" s="9">
        <v>0</v>
      </c>
      <c r="K66" s="9">
        <v>0</v>
      </c>
      <c r="L66" s="9">
        <v>59931</v>
      </c>
      <c r="N66" s="65"/>
    </row>
    <row r="67" spans="1:14" x14ac:dyDescent="0.25">
      <c r="A67" s="5">
        <v>79</v>
      </c>
      <c r="B67" s="11" t="s">
        <v>96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N67" s="65"/>
    </row>
    <row r="68" spans="1:14" x14ac:dyDescent="0.25">
      <c r="A68" s="6" t="s">
        <v>97</v>
      </c>
      <c r="B68" s="7" t="s">
        <v>98</v>
      </c>
      <c r="C68" s="9">
        <v>3117623</v>
      </c>
      <c r="D68" s="9">
        <v>1211492</v>
      </c>
      <c r="E68" s="9">
        <v>473128</v>
      </c>
      <c r="F68" s="9">
        <v>1332218</v>
      </c>
      <c r="G68" s="9">
        <v>3366519</v>
      </c>
      <c r="H68" s="9">
        <v>1102589</v>
      </c>
      <c r="I68" s="9">
        <v>9819531</v>
      </c>
      <c r="J68" s="9">
        <v>810887</v>
      </c>
      <c r="K68" s="9">
        <v>604379</v>
      </c>
      <c r="L68" s="9">
        <v>21838366</v>
      </c>
      <c r="N68" s="65"/>
    </row>
    <row r="69" spans="1:14" x14ac:dyDescent="0.25">
      <c r="A69" s="6" t="s">
        <v>99</v>
      </c>
      <c r="B69" s="7" t="s">
        <v>100</v>
      </c>
      <c r="C69" s="9">
        <v>12779540</v>
      </c>
      <c r="D69" s="9">
        <v>5276895</v>
      </c>
      <c r="E69" s="9">
        <v>1299005</v>
      </c>
      <c r="F69" s="9">
        <v>3227523</v>
      </c>
      <c r="G69" s="9">
        <v>13677087</v>
      </c>
      <c r="H69" s="9">
        <v>2889761</v>
      </c>
      <c r="I69" s="9">
        <v>33493859</v>
      </c>
      <c r="J69" s="9">
        <v>2704983</v>
      </c>
      <c r="K69" s="9">
        <v>1898176</v>
      </c>
      <c r="L69" s="9">
        <v>77246829</v>
      </c>
      <c r="N69" s="65"/>
    </row>
    <row r="70" spans="1:14" x14ac:dyDescent="0.25">
      <c r="A70" s="6" t="s">
        <v>101</v>
      </c>
      <c r="B70" s="7" t="s">
        <v>102</v>
      </c>
      <c r="C70" s="9">
        <v>1253511</v>
      </c>
      <c r="D70" s="9">
        <v>517998</v>
      </c>
      <c r="E70" s="9">
        <v>154764</v>
      </c>
      <c r="F70" s="9">
        <v>368282</v>
      </c>
      <c r="G70" s="9">
        <v>853165</v>
      </c>
      <c r="H70" s="9">
        <v>264566</v>
      </c>
      <c r="I70" s="9">
        <v>2763746</v>
      </c>
      <c r="J70" s="9">
        <v>354066</v>
      </c>
      <c r="K70" s="9">
        <v>206360</v>
      </c>
      <c r="L70" s="9">
        <v>6736458</v>
      </c>
      <c r="N70" s="65"/>
    </row>
    <row r="71" spans="1:14" x14ac:dyDescent="0.25">
      <c r="A71" s="6" t="s">
        <v>103</v>
      </c>
      <c r="B71" s="7" t="s">
        <v>104</v>
      </c>
      <c r="C71" s="9">
        <v>1660243</v>
      </c>
      <c r="D71" s="9">
        <v>746980</v>
      </c>
      <c r="E71" s="9">
        <v>190453</v>
      </c>
      <c r="F71" s="9">
        <v>504843</v>
      </c>
      <c r="G71" s="9">
        <v>1120794</v>
      </c>
      <c r="H71" s="9">
        <v>244013</v>
      </c>
      <c r="I71" s="9">
        <v>3640230</v>
      </c>
      <c r="J71" s="9">
        <v>312412</v>
      </c>
      <c r="K71" s="9">
        <v>132594</v>
      </c>
      <c r="L71" s="9">
        <v>8552562</v>
      </c>
      <c r="N71" s="65"/>
    </row>
    <row r="72" spans="1:14" x14ac:dyDescent="0.25">
      <c r="A72" s="6" t="s">
        <v>105</v>
      </c>
      <c r="B72" s="7" t="s">
        <v>106</v>
      </c>
      <c r="C72" s="9">
        <v>487177</v>
      </c>
      <c r="D72" s="9">
        <v>11904</v>
      </c>
      <c r="E72" s="9">
        <v>1156</v>
      </c>
      <c r="F72" s="9">
        <v>6635</v>
      </c>
      <c r="G72" s="9">
        <v>159871</v>
      </c>
      <c r="H72" s="9">
        <v>6</v>
      </c>
      <c r="I72" s="9">
        <v>363703</v>
      </c>
      <c r="J72" s="9">
        <v>998</v>
      </c>
      <c r="K72" s="9">
        <v>2922</v>
      </c>
      <c r="L72" s="9">
        <v>1034372</v>
      </c>
      <c r="N72" s="65"/>
    </row>
    <row r="73" spans="1:14" x14ac:dyDescent="0.25">
      <c r="A73" s="5">
        <v>80</v>
      </c>
      <c r="B73" s="11" t="s">
        <v>51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N73" s="65"/>
    </row>
    <row r="74" spans="1:14" x14ac:dyDescent="0.25">
      <c r="A74" s="6" t="s">
        <v>107</v>
      </c>
      <c r="B74" s="7" t="s">
        <v>52</v>
      </c>
      <c r="C74" s="9">
        <v>422944</v>
      </c>
      <c r="D74" s="9">
        <v>1052238</v>
      </c>
      <c r="E74" s="9">
        <v>148860</v>
      </c>
      <c r="F74" s="9">
        <v>771347</v>
      </c>
      <c r="G74" s="9">
        <v>2399587</v>
      </c>
      <c r="H74" s="9">
        <v>613304</v>
      </c>
      <c r="I74" s="9">
        <v>582856</v>
      </c>
      <c r="J74" s="9">
        <v>697420</v>
      </c>
      <c r="K74" s="9">
        <v>752318</v>
      </c>
      <c r="L74" s="9">
        <v>7440874</v>
      </c>
      <c r="N74" s="65"/>
    </row>
    <row r="75" spans="1:14" x14ac:dyDescent="0.25">
      <c r="A75" s="6" t="s">
        <v>108</v>
      </c>
      <c r="B75" s="7" t="s">
        <v>53</v>
      </c>
      <c r="C75" s="9">
        <v>436112</v>
      </c>
      <c r="D75" s="9">
        <v>18331</v>
      </c>
      <c r="E75" s="9">
        <v>1276</v>
      </c>
      <c r="F75" s="9">
        <v>14063</v>
      </c>
      <c r="G75" s="9">
        <v>17465</v>
      </c>
      <c r="H75" s="9">
        <v>2684</v>
      </c>
      <c r="I75" s="9">
        <v>8379</v>
      </c>
      <c r="J75" s="9">
        <v>0</v>
      </c>
      <c r="K75" s="9">
        <v>0</v>
      </c>
      <c r="L75" s="9">
        <v>498310</v>
      </c>
      <c r="N75" s="65"/>
    </row>
    <row r="76" spans="1:14" x14ac:dyDescent="0.25">
      <c r="A76" s="6" t="s">
        <v>109</v>
      </c>
      <c r="B76" s="7" t="s">
        <v>54</v>
      </c>
      <c r="C76" s="9">
        <v>744</v>
      </c>
      <c r="D76" s="9">
        <v>3250</v>
      </c>
      <c r="E76" s="9">
        <v>0</v>
      </c>
      <c r="F76" s="9">
        <v>13801</v>
      </c>
      <c r="G76" s="9">
        <v>4614</v>
      </c>
      <c r="H76" s="9">
        <v>16000</v>
      </c>
      <c r="I76" s="9">
        <v>632</v>
      </c>
      <c r="J76" s="9">
        <v>0</v>
      </c>
      <c r="K76" s="9">
        <v>1951</v>
      </c>
      <c r="L76" s="9">
        <v>40992</v>
      </c>
      <c r="N76" s="65"/>
    </row>
    <row r="77" spans="1:14" x14ac:dyDescent="0.25">
      <c r="A77" s="6" t="s">
        <v>110</v>
      </c>
      <c r="B77" s="7" t="s">
        <v>14</v>
      </c>
      <c r="C77" s="9">
        <v>762688</v>
      </c>
      <c r="D77" s="9">
        <v>63937</v>
      </c>
      <c r="E77" s="9">
        <v>4722</v>
      </c>
      <c r="F77" s="9">
        <v>86734</v>
      </c>
      <c r="G77" s="9">
        <v>499962</v>
      </c>
      <c r="H77" s="9">
        <v>0</v>
      </c>
      <c r="I77" s="9">
        <v>4342</v>
      </c>
      <c r="J77" s="9">
        <v>0</v>
      </c>
      <c r="K77" s="9">
        <v>1500</v>
      </c>
      <c r="L77" s="9">
        <v>1423885</v>
      </c>
      <c r="N77" s="65"/>
    </row>
    <row r="78" spans="1:14" x14ac:dyDescent="0.25">
      <c r="A78" s="6" t="s">
        <v>111</v>
      </c>
      <c r="B78" s="7" t="s">
        <v>55</v>
      </c>
      <c r="C78" s="9">
        <v>4670157</v>
      </c>
      <c r="D78" s="9">
        <v>2433846</v>
      </c>
      <c r="E78" s="9">
        <v>324627</v>
      </c>
      <c r="F78" s="9">
        <v>1191339</v>
      </c>
      <c r="G78" s="9">
        <v>4162225</v>
      </c>
      <c r="H78" s="9">
        <v>109042</v>
      </c>
      <c r="I78" s="9">
        <v>8987571</v>
      </c>
      <c r="J78" s="9">
        <v>194430</v>
      </c>
      <c r="K78" s="9">
        <v>1102167</v>
      </c>
      <c r="L78" s="9">
        <v>23175404</v>
      </c>
      <c r="N78" s="65"/>
    </row>
    <row r="79" spans="1:14" x14ac:dyDescent="0.25">
      <c r="A79" s="5">
        <v>81</v>
      </c>
      <c r="B79" s="8" t="s">
        <v>56</v>
      </c>
      <c r="C79" s="9">
        <v>266185</v>
      </c>
      <c r="D79" s="9">
        <v>313621</v>
      </c>
      <c r="E79" s="9">
        <v>62215</v>
      </c>
      <c r="F79" s="9">
        <v>241721</v>
      </c>
      <c r="G79" s="9">
        <v>266452</v>
      </c>
      <c r="H79" s="9">
        <v>54448</v>
      </c>
      <c r="I79" s="9">
        <v>368355</v>
      </c>
      <c r="J79" s="9">
        <v>219700</v>
      </c>
      <c r="K79" s="9">
        <v>47557</v>
      </c>
      <c r="L79" s="9">
        <v>1840254</v>
      </c>
      <c r="N79" s="65"/>
    </row>
    <row r="80" spans="1:14" x14ac:dyDescent="0.25">
      <c r="A80" s="5">
        <v>82</v>
      </c>
      <c r="B80" s="8" t="s">
        <v>57</v>
      </c>
      <c r="C80" s="9">
        <v>956044</v>
      </c>
      <c r="D80" s="9">
        <v>1991344</v>
      </c>
      <c r="E80" s="9">
        <v>360470</v>
      </c>
      <c r="F80" s="9">
        <v>1273848</v>
      </c>
      <c r="G80" s="9">
        <v>2878157</v>
      </c>
      <c r="H80" s="9">
        <v>564590</v>
      </c>
      <c r="I80" s="9">
        <v>2956525</v>
      </c>
      <c r="J80" s="9">
        <v>1315618</v>
      </c>
      <c r="K80" s="9">
        <v>1606652</v>
      </c>
      <c r="L80" s="9">
        <v>13903248</v>
      </c>
      <c r="N80" s="65"/>
    </row>
    <row r="81" spans="1:142" x14ac:dyDescent="0.25">
      <c r="A81" s="5">
        <v>83</v>
      </c>
      <c r="B81" s="8" t="s">
        <v>58</v>
      </c>
      <c r="C81" s="18">
        <v>27748635</v>
      </c>
      <c r="D81" s="18">
        <v>13886374</v>
      </c>
      <c r="E81" s="18">
        <v>3069106</v>
      </c>
      <c r="F81" s="18">
        <v>9137937</v>
      </c>
      <c r="G81" s="18">
        <v>30183042</v>
      </c>
      <c r="H81" s="18">
        <v>5883527</v>
      </c>
      <c r="I81" s="18">
        <v>64218243</v>
      </c>
      <c r="J81" s="18">
        <v>6715476</v>
      </c>
      <c r="K81" s="18">
        <v>6448540</v>
      </c>
      <c r="L81" s="18">
        <v>167290880</v>
      </c>
      <c r="N81" s="65"/>
    </row>
    <row r="82" spans="1:142" ht="15.75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  <c r="CG82" s="74"/>
      <c r="CH82" s="74"/>
      <c r="CI82" s="74"/>
      <c r="CJ82" s="74"/>
      <c r="CK82" s="74"/>
      <c r="CL82" s="74"/>
      <c r="CM82" s="74"/>
      <c r="CN82" s="74"/>
      <c r="CO82" s="74"/>
      <c r="CP82" s="74"/>
      <c r="CQ82" s="74"/>
      <c r="CR82" s="74"/>
      <c r="CS82" s="74"/>
      <c r="CT82" s="74"/>
      <c r="CU82" s="74"/>
      <c r="CV82" s="74"/>
      <c r="CW82" s="74"/>
      <c r="CX82" s="74"/>
      <c r="CY82" s="74"/>
      <c r="CZ82" s="74"/>
      <c r="DA82" s="74"/>
      <c r="DB82" s="74"/>
      <c r="DC82" s="74"/>
      <c r="DD82" s="74"/>
      <c r="DE82" s="74"/>
      <c r="DF82" s="74"/>
      <c r="DG82" s="74"/>
      <c r="DH82" s="74"/>
      <c r="DI82" s="74"/>
      <c r="DJ82" s="74"/>
      <c r="DK82" s="74"/>
      <c r="DL82" s="74"/>
      <c r="DM82" s="74"/>
      <c r="DN82" s="74"/>
      <c r="DO82" s="74"/>
      <c r="DP82" s="74"/>
      <c r="DQ82" s="74"/>
      <c r="DR82" s="74"/>
      <c r="DS82" s="74"/>
      <c r="DT82" s="74"/>
      <c r="DU82" s="74"/>
      <c r="DV82" s="74"/>
      <c r="DW82" s="74"/>
      <c r="DX82" s="74"/>
      <c r="DY82" s="74"/>
      <c r="DZ82" s="74"/>
      <c r="EA82" s="74"/>
      <c r="EB82" s="74"/>
      <c r="EC82" s="74"/>
      <c r="ED82" s="74"/>
      <c r="EE82" s="74"/>
      <c r="EF82" s="74"/>
      <c r="EG82" s="74"/>
      <c r="EH82" s="74"/>
      <c r="EI82" s="74"/>
      <c r="EJ82" s="74"/>
      <c r="EK82" s="74"/>
      <c r="EL82" s="74"/>
    </row>
    <row r="83" spans="1:142" x14ac:dyDescent="0.25">
      <c r="C83" s="61"/>
      <c r="D83" s="61"/>
      <c r="E83" s="61"/>
      <c r="F83" s="61"/>
      <c r="G83" s="61"/>
      <c r="H83" s="61"/>
      <c r="I83" s="61"/>
      <c r="J83" s="61"/>
      <c r="K83" s="61"/>
      <c r="L83" s="57"/>
    </row>
  </sheetData>
  <mergeCells count="6">
    <mergeCell ref="A53:E53"/>
    <mergeCell ref="A1:L1"/>
    <mergeCell ref="A82:EL82"/>
    <mergeCell ref="A3:B4"/>
    <mergeCell ref="A54:B55"/>
    <mergeCell ref="A2:L2"/>
  </mergeCells>
  <conditionalFormatting sqref="A51:XFD51">
    <cfRule type="cellIs" dxfId="0" priority="1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2014-06-25T08:51:01Z</dcterms:modified>
</cp:coreProperties>
</file>